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Постановления\2024\"/>
    </mc:Choice>
  </mc:AlternateContent>
  <bookViews>
    <workbookView xWindow="0" yWindow="0" windowWidth="13920" windowHeight="6700" tabRatio="500"/>
  </bookViews>
  <sheets>
    <sheet name="реестр КП" sheetId="9" r:id="rId1"/>
    <sheet name="перспективные КП" sheetId="6" state="hidden" r:id="rId2"/>
    <sheet name="инф по МО" sheetId="7" state="hidden" r:id="rId3"/>
    <sheet name="требования к реестру" sheetId="3" state="hidden" r:id="rId4"/>
    <sheet name="Лист1" sheetId="1" state="hidden" r:id="rId5"/>
  </sheets>
  <definedNames>
    <definedName name="_xlnm._FilterDatabase" localSheetId="1" hidden="1">'перспективные КП'!$A$5:$BG$5</definedName>
    <definedName name="_xlnm._FilterDatabase" localSheetId="0" hidden="1">'реестр КП'!$A$5:$AM$22</definedName>
    <definedName name="_xlnm.Print_Titles" localSheetId="0">'реестр КП'!$4:$5</definedName>
    <definedName name="_xlnm.Print_Area" localSheetId="0">'реестр КП'!$B$2:$AL$22</definedName>
  </definedNames>
  <calcPr calcId="152511"/>
</workbook>
</file>

<file path=xl/calcChain.xml><?xml version="1.0" encoding="utf-8"?>
<calcChain xmlns="http://schemas.openxmlformats.org/spreadsheetml/2006/main">
  <c r="Q16" i="9" l="1"/>
  <c r="C36" i="7" l="1"/>
  <c r="P18" i="9"/>
  <c r="P13" i="9"/>
  <c r="P12" i="9"/>
  <c r="P14" i="9"/>
  <c r="P20" i="9"/>
  <c r="P17" i="9"/>
  <c r="P10" i="9"/>
  <c r="P11" i="9"/>
  <c r="P22" i="9"/>
  <c r="P9" i="9"/>
  <c r="P19" i="9"/>
  <c r="P15" i="9"/>
</calcChain>
</file>

<file path=xl/sharedStrings.xml><?xml version="1.0" encoding="utf-8"?>
<sst xmlns="http://schemas.openxmlformats.org/spreadsheetml/2006/main" count="1257" uniqueCount="291">
  <si>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</si>
  <si>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</si>
  <si>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</si>
  <si>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</si>
  <si>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</si>
  <si>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</si>
  <si>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</si>
  <si>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</si>
  <si>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</si>
  <si>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</si>
  <si>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</si>
  <si>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</si>
  <si>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</si>
  <si>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</si>
  <si>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</si>
  <si>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</si>
  <si>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</si>
  <si>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</si>
  <si>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Металл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</si>
  <si>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</si>
  <si>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</si>
  <si>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</si>
  <si>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</si>
  <si>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</si>
  <si>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</si>
  <si>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</si>
  <si>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</si>
  <si>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</si>
  <si>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ФЛ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</si>
  <si>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</si>
  <si>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</si>
  <si>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</si>
  <si>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</si>
  <si>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</si>
  <si>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</si>
  <si>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</si>
  <si>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</si>
  <si>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</si>
  <si>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</si>
  <si>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</si>
  <si>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</si>
  <si>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t>Открытая</t>
  </si>
  <si>
    <t>Без ограждения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</si>
  <si>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</si>
  <si>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</si>
  <si>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t>10. Форма для заполнения по контейнерным площадками и контейнерам</t>
  </si>
  <si>
    <t>Курский район</t>
  </si>
  <si>
    <t>Мирная</t>
  </si>
  <si>
    <t>2</t>
  </si>
  <si>
    <t>4</t>
  </si>
  <si>
    <t>3</t>
  </si>
  <si>
    <t>1</t>
  </si>
  <si>
    <t>г. Курск</t>
  </si>
  <si>
    <t>Нет</t>
  </si>
  <si>
    <t>Гагарина</t>
  </si>
  <si>
    <t>Бетон</t>
  </si>
  <si>
    <t>б/н</t>
  </si>
  <si>
    <t>Заречная</t>
  </si>
  <si>
    <t>2а</t>
  </si>
  <si>
    <t>Кирова</t>
  </si>
  <si>
    <t>Тимский район</t>
  </si>
  <si>
    <t>Солнцевский район</t>
  </si>
  <si>
    <t>Горшеченский район</t>
  </si>
  <si>
    <t>Мантуровский район</t>
  </si>
  <si>
    <t>Рыльский район</t>
  </si>
  <si>
    <t>г.Рыльск</t>
  </si>
  <si>
    <t>УМП «СУР»</t>
  </si>
  <si>
    <t>4620006049</t>
  </si>
  <si>
    <t>Грунт</t>
  </si>
  <si>
    <t>поселок Солнечный</t>
  </si>
  <si>
    <t>Планируемая установка контейнеров в 2019 году</t>
  </si>
  <si>
    <t>Городской округ</t>
  </si>
  <si>
    <t>г. Железногорск</t>
  </si>
  <si>
    <t>г. Курчатов</t>
  </si>
  <si>
    <t>г. Льгов</t>
  </si>
  <si>
    <t>г. Щигры</t>
  </si>
  <si>
    <t>Муниципальный район</t>
  </si>
  <si>
    <t>Беловский район</t>
  </si>
  <si>
    <t>Большесолдатский район</t>
  </si>
  <si>
    <t>Глушковский район</t>
  </si>
  <si>
    <t>Дмитриевский район</t>
  </si>
  <si>
    <t>Железногорский район</t>
  </si>
  <si>
    <t>Золотухинский район</t>
  </si>
  <si>
    <t>Касторенский район</t>
  </si>
  <si>
    <t>Конышевский район</t>
  </si>
  <si>
    <t>Кореневский район</t>
  </si>
  <si>
    <t>Курчатовский район</t>
  </si>
  <si>
    <t>Льговский район</t>
  </si>
  <si>
    <t>Медвенский район</t>
  </si>
  <si>
    <t>Обоянский район</t>
  </si>
  <si>
    <t>Октябрьский район</t>
  </si>
  <si>
    <t>Поныровский район</t>
  </si>
  <si>
    <t>Пристенский район</t>
  </si>
  <si>
    <t>Советский район</t>
  </si>
  <si>
    <t>Суджанский район</t>
  </si>
  <si>
    <t>Фатежский район</t>
  </si>
  <si>
    <t>Хомутовский район</t>
  </si>
  <si>
    <t>Черемисиновский район</t>
  </si>
  <si>
    <t>Щигровский район</t>
  </si>
  <si>
    <t>+</t>
  </si>
  <si>
    <t>прислали пустой файл, написали, что контейнерных плащадок нет</t>
  </si>
  <si>
    <t>не прислали</t>
  </si>
  <si>
    <t>К.Либкнехта</t>
  </si>
  <si>
    <t>Офицерская</t>
  </si>
  <si>
    <t>Свободы</t>
  </si>
  <si>
    <t>4632060153</t>
  </si>
  <si>
    <t>Количество установленных контейнеров из старой ТС - 11397</t>
  </si>
  <si>
    <t>город Курчатов</t>
  </si>
  <si>
    <t>коммунально-складская зона ГСК-1</t>
  </si>
  <si>
    <t>35.640702</t>
  </si>
  <si>
    <t>51.66638</t>
  </si>
  <si>
    <t>ГСК №1</t>
  </si>
  <si>
    <t>1024601276985</t>
  </si>
  <si>
    <t>ООО «Экопол»</t>
  </si>
  <si>
    <t>35.640337</t>
  </si>
  <si>
    <t>51.665676</t>
  </si>
  <si>
    <t>35.64015</t>
  </si>
  <si>
    <t>51.665272</t>
  </si>
  <si>
    <t>35.63874</t>
  </si>
  <si>
    <t>51.664353</t>
  </si>
  <si>
    <t>35.638332</t>
  </si>
  <si>
    <t>51.664439</t>
  </si>
  <si>
    <t>35.638008</t>
  </si>
  <si>
    <t>51.664526</t>
  </si>
  <si>
    <t>35.637683</t>
  </si>
  <si>
    <t>51.664238</t>
  </si>
  <si>
    <t>35.638447</t>
  </si>
  <si>
    <t>51.665794</t>
  </si>
  <si>
    <t>35.637621</t>
  </si>
  <si>
    <t>51.665921</t>
  </si>
  <si>
    <t>35.636599</t>
  </si>
  <si>
    <t>51.666202</t>
  </si>
  <si>
    <t>35.637493</t>
  </si>
  <si>
    <t>51.666666</t>
  </si>
  <si>
    <t>35.638088</t>
  </si>
  <si>
    <t>51.666508</t>
  </si>
  <si>
    <t>35.637073</t>
  </si>
  <si>
    <t>51.665667</t>
  </si>
  <si>
    <t>35.636869</t>
  </si>
  <si>
    <t>51.665314</t>
  </si>
  <si>
    <t>35.636558</t>
  </si>
  <si>
    <t>51.66479</t>
  </si>
  <si>
    <t>35.637076</t>
  </si>
  <si>
    <t>51.66465</t>
  </si>
  <si>
    <t>ГСК 2</t>
  </si>
  <si>
    <t>35.631055</t>
  </si>
  <si>
    <t>51.664129</t>
  </si>
  <si>
    <t>ГСК №2</t>
  </si>
  <si>
    <t>1024601276930</t>
  </si>
  <si>
    <t>35.63065</t>
  </si>
  <si>
    <t>51.663551</t>
  </si>
  <si>
    <t>4634000400</t>
  </si>
  <si>
    <t>35.629563</t>
  </si>
  <si>
    <t>51.661904</t>
  </si>
  <si>
    <t>35.62864</t>
  </si>
  <si>
    <t>51.660566</t>
  </si>
  <si>
    <t xml:space="preserve"> ул. Набережная (Гаражи)</t>
  </si>
  <si>
    <t>35.69456</t>
  </si>
  <si>
    <t>51.657633</t>
  </si>
  <si>
    <t>Администрация г.Курчатова</t>
  </si>
  <si>
    <t>4634001202</t>
  </si>
  <si>
    <t>1024601276150</t>
  </si>
  <si>
    <t xml:space="preserve"> ул. Садовая (Военный городок 3527)</t>
  </si>
  <si>
    <t>35.697759</t>
  </si>
  <si>
    <t>51.653977</t>
  </si>
  <si>
    <t>Трасса Р199 (Гаражи рядом с жилым домом)</t>
  </si>
  <si>
    <t>35.661691</t>
  </si>
  <si>
    <t>51.654872</t>
  </si>
  <si>
    <t xml:space="preserve">Промзона </t>
  </si>
  <si>
    <t>35.645947</t>
  </si>
  <si>
    <t>51.655894</t>
  </si>
  <si>
    <t>ГСК№3</t>
  </si>
  <si>
    <t>35.666823</t>
  </si>
  <si>
    <t>51.654894</t>
  </si>
  <si>
    <t>ГСК №3</t>
  </si>
  <si>
    <t>4634000417</t>
  </si>
  <si>
    <t>1024601276941</t>
  </si>
  <si>
    <t>35.667966</t>
  </si>
  <si>
    <t>51.654458</t>
  </si>
  <si>
    <t xml:space="preserve">ГСК №3 </t>
  </si>
  <si>
    <t>35.672564</t>
  </si>
  <si>
    <t>51.653727</t>
  </si>
  <si>
    <t>ГСК N3</t>
  </si>
  <si>
    <t>35.674391</t>
  </si>
  <si>
    <t>51.652793</t>
  </si>
  <si>
    <t>35.676863</t>
  </si>
  <si>
    <t>51.650856</t>
  </si>
  <si>
    <t>35.682737</t>
  </si>
  <si>
    <t>51.650881</t>
  </si>
  <si>
    <t>35.671565</t>
  </si>
  <si>
    <t>51.651711</t>
  </si>
  <si>
    <t>35.667743</t>
  </si>
  <si>
    <t>51.652585</t>
  </si>
  <si>
    <t>35.669341</t>
  </si>
  <si>
    <t>51.652136</t>
  </si>
  <si>
    <t>35.670213</t>
  </si>
  <si>
    <t>51.651959</t>
  </si>
  <si>
    <t>35.659487</t>
  </si>
  <si>
    <t>51.654236</t>
  </si>
  <si>
    <t>35.662453</t>
  </si>
  <si>
    <t>51.653989</t>
  </si>
  <si>
    <t>ГСК «Берлин»</t>
  </si>
  <si>
    <t>35.697213</t>
  </si>
  <si>
    <t>51.652067</t>
  </si>
  <si>
    <t>4634005045</t>
  </si>
  <si>
    <t>1024601276996</t>
  </si>
  <si>
    <t>35.692888</t>
  </si>
  <si>
    <t>51.651836</t>
  </si>
  <si>
    <t>35.692014</t>
  </si>
  <si>
    <t>51.652117</t>
  </si>
  <si>
    <t>35.688648</t>
  </si>
  <si>
    <t>51.651987</t>
  </si>
  <si>
    <t>35.68752</t>
  </si>
  <si>
    <t>51.65182</t>
  </si>
  <si>
    <t xml:space="preserve"> ул. Молодежная</t>
  </si>
  <si>
    <t>35.642912</t>
  </si>
  <si>
    <t>51.663224</t>
  </si>
  <si>
    <t>\</t>
  </si>
  <si>
    <t>Количество контейнеров</t>
  </si>
  <si>
    <t>ИТОГО</t>
  </si>
  <si>
    <t>Количество установленных контейнеров из новой ТС - 8431</t>
  </si>
  <si>
    <t>нет</t>
  </si>
  <si>
    <t>-</t>
  </si>
  <si>
    <t>Отсут.</t>
  </si>
  <si>
    <t>бетон</t>
  </si>
  <si>
    <t>профлист</t>
  </si>
  <si>
    <t>деревня Колычевка</t>
  </si>
  <si>
    <t>село Толпино</t>
  </si>
  <si>
    <t>село Верхняя Груня</t>
  </si>
  <si>
    <t>Администрация Толпинского сельсовета</t>
  </si>
  <si>
    <t>4610000993</t>
  </si>
  <si>
    <t>1024600781721</t>
  </si>
  <si>
    <t>307442,Курская область Кореневский район, село Толпино, д.10</t>
  </si>
  <si>
    <t>tolpino67@mail.ru</t>
  </si>
  <si>
    <t>0.75</t>
  </si>
  <si>
    <t>металл</t>
  </si>
  <si>
    <t>ТОЛПИНСКИЙ СЕЛЬСОВЕТ</t>
  </si>
  <si>
    <t>РЕЕСТ МЕСТ (ПЛОЩАДОК) НАКОПЛЕНИЯ ТВЕРДЫХ КОММУНАЛЬНЫХ ОТХОДОВ РАСПОЛОЖЕННЫХ НА ТЕРРИТОРИИ ТОЛПИНСКОГО СЕЛЬСОВЕТА КОРЕНЕВСКОГО РАЙОНА</t>
  </si>
  <si>
    <t>недалеко от д. №31</t>
  </si>
  <si>
    <t>51.434626</t>
  </si>
  <si>
    <t>34.869300</t>
  </si>
  <si>
    <t>недалеко от д.39</t>
  </si>
  <si>
    <t>51.433070</t>
  </si>
  <si>
    <t>34.871745</t>
  </si>
  <si>
    <t>недалеко от д.47</t>
  </si>
  <si>
    <t>51.431894</t>
  </si>
  <si>
    <t>34.873779</t>
  </si>
  <si>
    <t>недалеко д.59</t>
  </si>
  <si>
    <t>51.431087</t>
  </si>
  <si>
    <t>34.876083</t>
  </si>
  <si>
    <t>недалеко д.64</t>
  </si>
  <si>
    <t>51.430376</t>
  </si>
  <si>
    <t>34.877668</t>
  </si>
  <si>
    <t>недалеко от д.66</t>
  </si>
  <si>
    <t>51.430034</t>
  </si>
  <si>
    <t>34.878489</t>
  </si>
  <si>
    <t>недалеко от д.271</t>
  </si>
  <si>
    <t>51.448930</t>
  </si>
  <si>
    <t>34.905482</t>
  </si>
  <si>
    <t>недалеко д.176</t>
  </si>
  <si>
    <t>51.450871</t>
  </si>
  <si>
    <t>34.903361</t>
  </si>
  <si>
    <t>недалеко от д.34</t>
  </si>
  <si>
    <t>51.454598</t>
  </si>
  <si>
    <t>34.900440</t>
  </si>
  <si>
    <t>недалеко от д.63</t>
  </si>
  <si>
    <t>51.456427</t>
  </si>
  <si>
    <t>34.906544</t>
  </si>
  <si>
    <t>напротив д.75</t>
  </si>
  <si>
    <t>51.457441</t>
  </si>
  <si>
    <t>34.910834</t>
  </si>
  <si>
    <t>недалеко от д.103</t>
  </si>
  <si>
    <t>51.458448</t>
  </si>
  <si>
    <t>34.915135</t>
  </si>
  <si>
    <t>напротив д.56</t>
  </si>
  <si>
    <t>51.531731</t>
  </si>
  <si>
    <t>35.030288</t>
  </si>
  <si>
    <t>напротив д.169</t>
  </si>
  <si>
    <t>51.529419</t>
  </si>
  <si>
    <t>35.024740</t>
  </si>
  <si>
    <t>напротив д.73</t>
  </si>
  <si>
    <t>51.531952</t>
  </si>
  <si>
    <t xml:space="preserve"> 35.028213</t>
  </si>
  <si>
    <t xml:space="preserve"> Количество планируемых к размещению мест (площадок) накопления твердых коммунальных отходов</t>
  </si>
  <si>
    <t>Данные об источниках образования ТКО, которые складируются в местах (на площадках) накопления ТКО периодичность вывоза</t>
  </si>
  <si>
    <t>село Александровка</t>
  </si>
  <si>
    <t>напротив д.103</t>
  </si>
  <si>
    <t>не имеется</t>
  </si>
  <si>
    <t xml:space="preserve">51.467537 </t>
  </si>
  <si>
    <t xml:space="preserve"> 34.976763</t>
  </si>
  <si>
    <t xml:space="preserve">Приложение №2 к постановлению Админитсрации Толпинского сельсовета Кореневского района Курской области от 19.06.2024 №40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</si>
</sst>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&quot; &quot;#,##0.00&quot;    &quot;;&quot;-&quot;#,##0.00&quot;    &quot;;&quot; -&quot;#&quot;    &quot;;&quot; &quot;@&quot; &quot;"/>
    <numFmt numFmtId="165" formatCode="\ * #,##0.00&quot;    &quot;;\-* #,##0.00&quot;    &quot;;\ * \-#&quot;    &quot;;\ @\ "/>
  </numFmts>
  <fonts count="4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8"/>
      <color rgb="FF00B05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.199999999999999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u/>
      <sz val="12"/>
      <color indexed="3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6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theme="0"/>
        <bgColor rgb="FFFFFF00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6" fillId="0" borderId="0"/>
    <xf numFmtId="0" fontId="11" fillId="0" borderId="0"/>
    <xf numFmtId="0" fontId="22" fillId="0" borderId="0"/>
    <xf numFmtId="165" fontId="22" fillId="0" borderId="0" applyFill="0" applyBorder="0" applyAlignment="0" applyProtection="0"/>
    <xf numFmtId="0" fontId="3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11" borderId="3" applyNumberFormat="0" applyAlignment="0" applyProtection="0"/>
    <xf numFmtId="0" fontId="2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4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1" fillId="17" borderId="0" applyNumberFormat="0" applyBorder="0" applyAlignment="0" applyProtection="0"/>
    <xf numFmtId="0" fontId="11" fillId="0" borderId="0"/>
    <xf numFmtId="0" fontId="2" fillId="0" borderId="0"/>
    <xf numFmtId="0" fontId="37" fillId="19" borderId="0" applyNumberFormat="0" applyBorder="0" applyAlignment="0" applyProtection="0"/>
    <xf numFmtId="0" fontId="1" fillId="0" borderId="0"/>
    <xf numFmtId="0" fontId="38" fillId="0" borderId="0" applyNumberFormat="0" applyFill="0" applyBorder="0" applyAlignment="0" applyProtection="0"/>
    <xf numFmtId="0" fontId="11" fillId="0" borderId="0"/>
    <xf numFmtId="0" fontId="6" fillId="0" borderId="0"/>
    <xf numFmtId="0" fontId="40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horizontal="left" vertical="top" wrapText="1"/>
    </xf>
    <xf numFmtId="0" fontId="13" fillId="8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8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3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20" fillId="1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/>
    <xf numFmtId="0" fontId="20" fillId="10" borderId="0" xfId="0" applyFont="1" applyFill="1" applyAlignment="1">
      <alignment horizontal="center"/>
    </xf>
    <xf numFmtId="0" fontId="20" fillId="9" borderId="0" xfId="0" applyFont="1" applyFill="1"/>
    <xf numFmtId="0" fontId="21" fillId="9" borderId="0" xfId="0" applyFont="1" applyFill="1" applyAlignment="1">
      <alignment horizontal="left"/>
    </xf>
    <xf numFmtId="0" fontId="21" fillId="9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21" fillId="3" borderId="0" xfId="0" applyFont="1" applyFill="1"/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34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left" vertical="center" wrapText="1"/>
    </xf>
    <xf numFmtId="0" fontId="35" fillId="6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8" fillId="3" borderId="5" xfId="6" applyFont="1" applyFill="1" applyBorder="1" applyAlignment="1">
      <alignment horizontal="center" vertical="center" wrapText="1"/>
    </xf>
    <xf numFmtId="0" fontId="11" fillId="0" borderId="5" xfId="6" applyFont="1" applyBorder="1" applyAlignment="1">
      <alignment horizontal="center" vertical="center" wrapText="1"/>
    </xf>
    <xf numFmtId="0" fontId="11" fillId="0" borderId="5" xfId="6" applyFont="1" applyFill="1" applyBorder="1" applyAlignment="1">
      <alignment horizontal="center" vertical="center" wrapText="1"/>
    </xf>
    <xf numFmtId="49" fontId="11" fillId="0" borderId="5" xfId="6" applyNumberFormat="1" applyFont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7" fillId="7" borderId="5" xfId="9" applyFont="1" applyFill="1" applyBorder="1" applyAlignment="1" applyProtection="1">
      <alignment horizontal="center" vertical="center" wrapText="1"/>
    </xf>
    <xf numFmtId="0" fontId="17" fillId="7" borderId="5" xfId="6" applyFont="1" applyFill="1" applyBorder="1" applyAlignment="1">
      <alignment horizontal="center" vertical="center" wrapText="1"/>
    </xf>
    <xf numFmtId="49" fontId="17" fillId="6" borderId="5" xfId="6" applyNumberFormat="1" applyFont="1" applyFill="1" applyBorder="1" applyAlignment="1">
      <alignment horizontal="center" vertical="center" wrapText="1"/>
    </xf>
    <xf numFmtId="0" fontId="17" fillId="6" borderId="5" xfId="9" applyFont="1" applyFill="1" applyBorder="1" applyAlignment="1" applyProtection="1">
      <alignment horizontal="center" vertical="center" wrapText="1"/>
    </xf>
    <xf numFmtId="0" fontId="17" fillId="7" borderId="5" xfId="6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49" fontId="17" fillId="7" borderId="5" xfId="6" applyNumberFormat="1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36" fillId="18" borderId="5" xfId="0" applyFont="1" applyFill="1" applyBorder="1" applyAlignment="1">
      <alignment horizontal="center" vertical="center" wrapText="1"/>
    </xf>
    <xf numFmtId="1" fontId="36" fillId="6" borderId="5" xfId="0" applyNumberFormat="1" applyFont="1" applyFill="1" applyBorder="1" applyAlignment="1">
      <alignment horizontal="center" vertical="center" wrapText="1"/>
    </xf>
    <xf numFmtId="49" fontId="36" fillId="6" borderId="5" xfId="0" applyNumberFormat="1" applyFont="1" applyFill="1" applyBorder="1" applyAlignment="1">
      <alignment horizontal="center" vertical="center" wrapText="1"/>
    </xf>
    <xf numFmtId="43" fontId="36" fillId="6" borderId="5" xfId="2" applyFont="1" applyFill="1" applyBorder="1" applyAlignment="1" applyProtection="1">
      <alignment horizontal="center" vertical="center" wrapText="1"/>
    </xf>
    <xf numFmtId="0" fontId="21" fillId="3" borderId="0" xfId="0" applyFont="1" applyFill="1" applyAlignment="1">
      <alignment horizontal="center"/>
    </xf>
    <xf numFmtId="0" fontId="15" fillId="6" borderId="0" xfId="0" applyFont="1" applyFill="1" applyBorder="1" applyAlignment="1">
      <alignment horizontal="left" vertical="center" wrapText="1"/>
    </xf>
    <xf numFmtId="0" fontId="15" fillId="0" borderId="0" xfId="0" applyFont="1" applyFill="1"/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35" fillId="6" borderId="0" xfId="0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35" fillId="0" borderId="0" xfId="0" applyFont="1" applyFill="1"/>
    <xf numFmtId="0" fontId="15" fillId="0" borderId="0" xfId="0" applyFont="1" applyBorder="1" applyAlignment="1">
      <alignment horizontal="right" vertical="center" wrapText="1"/>
    </xf>
    <xf numFmtId="49" fontId="40" fillId="0" borderId="5" xfId="36" applyNumberFormat="1" applyFont="1" applyFill="1" applyBorder="1" applyAlignment="1">
      <alignment horizontal="center" vertical="center" wrapText="1"/>
    </xf>
    <xf numFmtId="0" fontId="41" fillId="0" borderId="8" xfId="33" applyFont="1" applyFill="1" applyBorder="1" applyAlignment="1">
      <alignment horizontal="center" vertical="center" wrapText="1"/>
    </xf>
    <xf numFmtId="0" fontId="41" fillId="0" borderId="8" xfId="33" applyFont="1" applyBorder="1" applyAlignment="1">
      <alignment horizontal="center" vertical="center" wrapText="1"/>
    </xf>
    <xf numFmtId="0" fontId="43" fillId="4" borderId="5" xfId="0" applyFont="1" applyFill="1" applyBorder="1" applyAlignment="1">
      <alignment horizontal="center" vertical="center" wrapText="1"/>
    </xf>
    <xf numFmtId="49" fontId="43" fillId="4" borderId="5" xfId="0" applyNumberFormat="1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33" applyFont="1" applyFill="1" applyBorder="1" applyAlignment="1">
      <alignment horizontal="center" vertical="center" wrapText="1"/>
    </xf>
    <xf numFmtId="49" fontId="9" fillId="0" borderId="5" xfId="33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33" applyFont="1" applyBorder="1" applyAlignment="1">
      <alignment horizontal="center" vertical="center" wrapText="1"/>
    </xf>
    <xf numFmtId="49" fontId="9" fillId="0" borderId="5" xfId="33" applyNumberFormat="1" applyFont="1" applyBorder="1" applyAlignment="1">
      <alignment horizontal="center" vertical="center" wrapText="1"/>
    </xf>
    <xf numFmtId="0" fontId="9" fillId="0" borderId="2" xfId="33" applyFont="1" applyBorder="1" applyAlignment="1">
      <alignment horizontal="center" vertical="center" wrapText="1"/>
    </xf>
    <xf numFmtId="49" fontId="9" fillId="0" borderId="2" xfId="33" applyNumberFormat="1" applyFont="1" applyBorder="1" applyAlignment="1">
      <alignment horizontal="center" vertical="center" wrapText="1"/>
    </xf>
    <xf numFmtId="0" fontId="9" fillId="0" borderId="7" xfId="33" applyFont="1" applyBorder="1" applyAlignment="1">
      <alignment horizontal="center" wrapText="1"/>
    </xf>
    <xf numFmtId="0" fontId="9" fillId="0" borderId="9" xfId="33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9" fillId="0" borderId="9" xfId="33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43" fillId="4" borderId="9" xfId="0" applyFont="1" applyFill="1" applyBorder="1" applyAlignment="1">
      <alignment horizontal="center" vertical="center" wrapText="1"/>
    </xf>
    <xf numFmtId="0" fontId="9" fillId="0" borderId="9" xfId="33" applyFont="1" applyFill="1" applyBorder="1" applyAlignment="1">
      <alignment horizontal="center" vertical="center" wrapText="1"/>
    </xf>
    <xf numFmtId="0" fontId="41" fillId="0" borderId="10" xfId="33" applyFont="1" applyFill="1" applyBorder="1" applyAlignment="1">
      <alignment horizontal="center" vertical="center" wrapText="1"/>
    </xf>
    <xf numFmtId="0" fontId="41" fillId="0" borderId="10" xfId="33" applyFont="1" applyBorder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wrapText="1"/>
    </xf>
    <xf numFmtId="0" fontId="43" fillId="4" borderId="5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5" fillId="4" borderId="5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42" fillId="4" borderId="13" xfId="0" applyFont="1" applyFill="1" applyBorder="1" applyAlignment="1">
      <alignment horizontal="center" vertical="center" wrapText="1"/>
    </xf>
    <xf numFmtId="0" fontId="42" fillId="4" borderId="11" xfId="0" applyFont="1" applyFill="1" applyBorder="1" applyAlignment="1">
      <alignment horizontal="center" vertical="center" wrapText="1"/>
    </xf>
    <xf numFmtId="0" fontId="45" fillId="4" borderId="14" xfId="0" applyFont="1" applyFill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</cellXfs>
  <cellStyles count="37">
    <cellStyle name="Accent" xfId="25"/>
    <cellStyle name="Accent 1" xfId="26"/>
    <cellStyle name="Accent 2" xfId="27"/>
    <cellStyle name="Accent 3" xfId="28"/>
    <cellStyle name="Bad" xfId="22"/>
    <cellStyle name="Error" xfId="24"/>
    <cellStyle name="Excel Built-in Comma" xfId="8"/>
    <cellStyle name="Excel Built-in Normal" xfId="6"/>
    <cellStyle name="Excel Built-in Normal 1" xfId="9"/>
    <cellStyle name="Excel Built-in Normal 2" xfId="34"/>
    <cellStyle name="Footnote" xfId="18"/>
    <cellStyle name="Good" xfId="20"/>
    <cellStyle name="Heading" xfId="13"/>
    <cellStyle name="Heading 1" xfId="14"/>
    <cellStyle name="Heading 2" xfId="15"/>
    <cellStyle name="Neutral" xfId="21"/>
    <cellStyle name="Note" xfId="17"/>
    <cellStyle name="Status" xfId="19"/>
    <cellStyle name="Text" xfId="16"/>
    <cellStyle name="Warning" xfId="23"/>
    <cellStyle name="Гиперссылка" xfId="36" builtinId="8"/>
    <cellStyle name="Гиперссылка 2" xfId="7"/>
    <cellStyle name="Гиперссылка 3" xfId="12"/>
    <cellStyle name="Нейтральный 2" xfId="31"/>
    <cellStyle name="Обычный" xfId="0" builtinId="0"/>
    <cellStyle name="Обычный 2" xfId="1"/>
    <cellStyle name="Обычный 2 2" xfId="4"/>
    <cellStyle name="Обычный 2 3" xfId="29"/>
    <cellStyle name="Обычный 3" xfId="3"/>
    <cellStyle name="Обычный 3 2" xfId="32"/>
    <cellStyle name="Обычный 4" xfId="10"/>
    <cellStyle name="Обычный 5" xfId="30"/>
    <cellStyle name="Обычный 6" xfId="35"/>
    <cellStyle name="Пояснение" xfId="33" builtinId="53"/>
    <cellStyle name="Финансовый" xfId="2" builtinId="3"/>
    <cellStyle name="Финансовый 2" xfId="5"/>
    <cellStyle name="Финансовый 3" xfId="1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lpino67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showGridLines="0" tabSelected="1" zoomScale="66" zoomScaleNormal="66" workbookViewId="0">
      <pane xSplit="2" ySplit="5" topLeftCell="V6" activePane="bottomRight" state="frozen"/>
      <selection pane="topRight" activeCell="C1" sqref="C1"/>
      <selection pane="bottomLeft" activeCell="A6" sqref="A6"/>
      <selection pane="bottomRight" activeCell="AG5" sqref="AG5"/>
    </sheetView>
  </sheetViews>
  <sheetFormatPr defaultColWidth="9" defaultRowHeight="13" outlineLevelCol="1" x14ac:dyDescent="0.35"/>
  <cols>
    <col min="1" max="1" width="1.58203125" style="48" customWidth="1"/>
    <col min="2" max="2" width="9.9140625" style="82" customWidth="1"/>
    <col min="3" max="3" width="20.08203125" style="50" customWidth="1"/>
    <col min="4" max="4" width="16.08203125" style="48" customWidth="1"/>
    <col min="5" max="5" width="19" style="48" customWidth="1"/>
    <col min="6" max="6" width="9.5" style="78" customWidth="1"/>
    <col min="7" max="7" width="13.6640625" style="48" customWidth="1"/>
    <col min="8" max="8" width="12" style="48" customWidth="1"/>
    <col min="9" max="9" width="12" style="48" bestFit="1" customWidth="1"/>
    <col min="10" max="10" width="15.6640625" style="50" customWidth="1" outlineLevel="1"/>
    <col min="11" max="11" width="18.58203125" style="48" customWidth="1" outlineLevel="1"/>
    <col min="12" max="17" width="18.58203125" style="52" customWidth="1" outlineLevel="1"/>
    <col min="18" max="18" width="20.58203125" style="48" customWidth="1"/>
    <col min="19" max="19" width="20.4140625" style="48" customWidth="1"/>
    <col min="20" max="21" width="12.4140625" style="48" customWidth="1"/>
    <col min="22" max="22" width="14.5" style="48" customWidth="1"/>
    <col min="23" max="23" width="9.58203125" style="48" customWidth="1"/>
    <col min="24" max="27" width="14" style="48" customWidth="1"/>
    <col min="28" max="28" width="13.5" style="48" customWidth="1"/>
    <col min="29" max="29" width="9.08203125" style="48" customWidth="1"/>
    <col min="30" max="30" width="11.58203125" style="48" customWidth="1"/>
    <col min="31" max="31" width="11.9140625" style="53" customWidth="1"/>
    <col min="32" max="32" width="8.4140625" style="48" customWidth="1"/>
    <col min="33" max="33" width="11.58203125" style="48" customWidth="1"/>
    <col min="34" max="34" width="12" style="53" customWidth="1"/>
    <col min="35" max="35" width="9.08203125" style="48" customWidth="1"/>
    <col min="36" max="36" width="11.4140625" style="48" customWidth="1"/>
    <col min="37" max="37" width="9.58203125" style="53" customWidth="1"/>
    <col min="38" max="39" width="17.08203125" style="53" customWidth="1"/>
    <col min="40" max="16384" width="9" style="48"/>
  </cols>
  <sheetData>
    <row r="1" spans="1:39" s="43" customFormat="1" x14ac:dyDescent="0.35">
      <c r="B1" s="81"/>
      <c r="C1" s="42"/>
      <c r="F1" s="77"/>
      <c r="G1" s="85"/>
      <c r="J1" s="42"/>
      <c r="L1" s="44"/>
      <c r="M1" s="44"/>
      <c r="N1" s="44"/>
      <c r="O1" s="44"/>
      <c r="P1" s="44"/>
      <c r="Q1" s="44"/>
      <c r="AE1" s="42"/>
      <c r="AH1" s="42"/>
      <c r="AK1" s="42"/>
      <c r="AL1" s="42"/>
      <c r="AM1" s="42"/>
    </row>
    <row r="2" spans="1:39" s="43" customFormat="1" ht="25.5" customHeight="1" x14ac:dyDescent="0.3">
      <c r="B2" s="81"/>
      <c r="C2" s="42"/>
      <c r="D2" s="45"/>
      <c r="F2" s="77"/>
      <c r="J2" s="42"/>
      <c r="K2" s="46"/>
      <c r="L2" s="44"/>
      <c r="M2" s="44"/>
      <c r="N2" s="44"/>
      <c r="O2" s="44"/>
      <c r="P2" s="44"/>
      <c r="Q2" s="44"/>
      <c r="AE2" s="42"/>
      <c r="AH2" s="42"/>
      <c r="AK2" s="115" t="s">
        <v>290</v>
      </c>
      <c r="AL2" s="115"/>
      <c r="AM2" s="115"/>
    </row>
    <row r="3" spans="1:39" s="43" customFormat="1" ht="75" hidden="1" customHeight="1" x14ac:dyDescent="0.35">
      <c r="B3" s="47"/>
      <c r="C3" s="75"/>
      <c r="D3" s="118" t="s">
        <v>237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AE3" s="42"/>
      <c r="AH3" s="42"/>
      <c r="AK3" s="42"/>
      <c r="AL3" s="42"/>
      <c r="AM3" s="42"/>
    </row>
    <row r="4" spans="1:39" ht="101" customHeight="1" x14ac:dyDescent="0.35">
      <c r="B4" s="116" t="s">
        <v>0</v>
      </c>
      <c r="C4" s="117" t="s">
        <v>31</v>
      </c>
      <c r="D4" s="117"/>
      <c r="E4" s="117"/>
      <c r="F4" s="117"/>
      <c r="G4" s="117"/>
      <c r="H4" s="117"/>
      <c r="I4" s="117"/>
      <c r="J4" s="116" t="s">
        <v>34</v>
      </c>
      <c r="K4" s="116"/>
      <c r="L4" s="116"/>
      <c r="M4" s="116"/>
      <c r="N4" s="116"/>
      <c r="O4" s="116"/>
      <c r="P4" s="116"/>
      <c r="Q4" s="116"/>
      <c r="R4" s="116" t="s">
        <v>40</v>
      </c>
      <c r="S4" s="116"/>
      <c r="T4" s="116" t="s">
        <v>32</v>
      </c>
      <c r="U4" s="116"/>
      <c r="V4" s="116"/>
      <c r="W4" s="116"/>
      <c r="X4" s="116"/>
      <c r="Y4" s="120" t="s">
        <v>283</v>
      </c>
      <c r="Z4" s="121"/>
      <c r="AA4" s="121"/>
      <c r="AB4" s="122"/>
      <c r="AC4" s="116" t="s">
        <v>9</v>
      </c>
      <c r="AD4" s="116"/>
      <c r="AE4" s="116"/>
      <c r="AF4" s="116" t="s">
        <v>10</v>
      </c>
      <c r="AG4" s="116"/>
      <c r="AH4" s="116"/>
      <c r="AI4" s="116" t="s">
        <v>33</v>
      </c>
      <c r="AJ4" s="116"/>
      <c r="AK4" s="116"/>
      <c r="AL4" s="119" t="s">
        <v>7</v>
      </c>
      <c r="AM4" s="123" t="s">
        <v>284</v>
      </c>
    </row>
    <row r="5" spans="1:39" ht="108" customHeight="1" x14ac:dyDescent="0.35">
      <c r="B5" s="116"/>
      <c r="C5" s="89" t="s">
        <v>5</v>
      </c>
      <c r="D5" s="89" t="s">
        <v>3</v>
      </c>
      <c r="E5" s="89" t="s">
        <v>4</v>
      </c>
      <c r="F5" s="89" t="s">
        <v>6</v>
      </c>
      <c r="G5" s="89" t="s">
        <v>11</v>
      </c>
      <c r="H5" s="89" t="s">
        <v>36</v>
      </c>
      <c r="I5" s="89" t="s">
        <v>35</v>
      </c>
      <c r="J5" s="89" t="s">
        <v>27</v>
      </c>
      <c r="K5" s="89" t="s">
        <v>26</v>
      </c>
      <c r="L5" s="90" t="s">
        <v>2</v>
      </c>
      <c r="M5" s="90" t="s">
        <v>23</v>
      </c>
      <c r="N5" s="89" t="s">
        <v>30</v>
      </c>
      <c r="O5" s="89" t="s">
        <v>29</v>
      </c>
      <c r="P5" s="89"/>
      <c r="Q5" s="89" t="s">
        <v>39</v>
      </c>
      <c r="R5" s="89" t="s">
        <v>25</v>
      </c>
      <c r="S5" s="89" t="s">
        <v>2</v>
      </c>
      <c r="T5" s="89" t="s">
        <v>8</v>
      </c>
      <c r="U5" s="89" t="s">
        <v>21</v>
      </c>
      <c r="V5" s="89" t="s">
        <v>12</v>
      </c>
      <c r="W5" s="89" t="s">
        <v>1</v>
      </c>
      <c r="X5" s="89" t="s">
        <v>13</v>
      </c>
      <c r="Y5" s="111" t="s">
        <v>21</v>
      </c>
      <c r="Z5" s="111" t="s">
        <v>12</v>
      </c>
      <c r="AA5" s="111" t="s">
        <v>1</v>
      </c>
      <c r="AB5" s="111" t="s">
        <v>13</v>
      </c>
      <c r="AC5" s="89" t="s">
        <v>14</v>
      </c>
      <c r="AD5" s="89" t="s">
        <v>15</v>
      </c>
      <c r="AE5" s="89" t="s">
        <v>16</v>
      </c>
      <c r="AF5" s="89" t="s">
        <v>14</v>
      </c>
      <c r="AG5" s="89" t="s">
        <v>15</v>
      </c>
      <c r="AH5" s="89" t="s">
        <v>16</v>
      </c>
      <c r="AI5" s="89" t="s">
        <v>14</v>
      </c>
      <c r="AJ5" s="89" t="s">
        <v>17</v>
      </c>
      <c r="AK5" s="89" t="s">
        <v>16</v>
      </c>
      <c r="AL5" s="119"/>
      <c r="AM5" s="124"/>
    </row>
    <row r="6" spans="1:39" s="80" customFormat="1" ht="75.5" customHeight="1" x14ac:dyDescent="0.35">
      <c r="B6" s="91"/>
      <c r="C6" s="92" t="s">
        <v>85</v>
      </c>
      <c r="D6" s="93"/>
      <c r="E6" s="93"/>
      <c r="F6" s="93"/>
      <c r="G6" s="93"/>
      <c r="H6" s="93"/>
      <c r="I6" s="93"/>
      <c r="J6" s="93"/>
      <c r="K6" s="93"/>
      <c r="L6" s="94"/>
      <c r="M6" s="94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83"/>
      <c r="AM6" s="83"/>
    </row>
    <row r="7" spans="1:39" s="79" customFormat="1" ht="62" x14ac:dyDescent="0.3">
      <c r="A7" s="84"/>
      <c r="B7" s="95">
        <v>1</v>
      </c>
      <c r="C7" s="96" t="s">
        <v>236</v>
      </c>
      <c r="D7" s="95" t="s">
        <v>226</v>
      </c>
      <c r="E7" s="95" t="s">
        <v>221</v>
      </c>
      <c r="F7" s="95" t="s">
        <v>238</v>
      </c>
      <c r="G7" s="95" t="s">
        <v>221</v>
      </c>
      <c r="H7" s="97" t="s">
        <v>239</v>
      </c>
      <c r="I7" s="97" t="s">
        <v>240</v>
      </c>
      <c r="J7" s="97" t="s">
        <v>5</v>
      </c>
      <c r="K7" s="97" t="s">
        <v>229</v>
      </c>
      <c r="L7" s="98" t="s">
        <v>230</v>
      </c>
      <c r="M7" s="98" t="s">
        <v>231</v>
      </c>
      <c r="N7" s="98" t="s">
        <v>232</v>
      </c>
      <c r="O7" s="93" t="s">
        <v>232</v>
      </c>
      <c r="P7" s="86" t="s">
        <v>233</v>
      </c>
      <c r="Q7" s="98"/>
      <c r="R7" s="97" t="s">
        <v>113</v>
      </c>
      <c r="S7" s="98" t="s">
        <v>105</v>
      </c>
      <c r="T7" s="97">
        <v>1</v>
      </c>
      <c r="U7" s="97">
        <v>8</v>
      </c>
      <c r="V7" s="97" t="s">
        <v>224</v>
      </c>
      <c r="W7" s="97" t="s">
        <v>41</v>
      </c>
      <c r="X7" s="97" t="s">
        <v>225</v>
      </c>
      <c r="Y7" s="112">
        <v>0</v>
      </c>
      <c r="Z7" s="112">
        <v>0</v>
      </c>
      <c r="AA7" s="112">
        <v>0</v>
      </c>
      <c r="AB7" s="112">
        <v>0</v>
      </c>
      <c r="AC7" s="97">
        <v>2</v>
      </c>
      <c r="AD7" s="97">
        <v>0.75</v>
      </c>
      <c r="AE7" s="97" t="s">
        <v>18</v>
      </c>
      <c r="AF7" s="97" t="s">
        <v>223</v>
      </c>
      <c r="AG7" s="97" t="s">
        <v>223</v>
      </c>
      <c r="AH7" s="97" t="s">
        <v>223</v>
      </c>
      <c r="AI7" s="97" t="s">
        <v>223</v>
      </c>
      <c r="AJ7" s="97" t="s">
        <v>223</v>
      </c>
      <c r="AK7" s="97" t="s">
        <v>223</v>
      </c>
      <c r="AL7" s="87" t="s">
        <v>53</v>
      </c>
      <c r="AM7" s="113" t="s">
        <v>221</v>
      </c>
    </row>
    <row r="8" spans="1:39" ht="62" x14ac:dyDescent="0.3">
      <c r="A8" s="76"/>
      <c r="B8" s="99">
        <v>2</v>
      </c>
      <c r="C8" s="100" t="s">
        <v>236</v>
      </c>
      <c r="D8" s="99" t="s">
        <v>226</v>
      </c>
      <c r="E8" s="99" t="s">
        <v>221</v>
      </c>
      <c r="F8" s="99" t="s">
        <v>241</v>
      </c>
      <c r="G8" s="99" t="s">
        <v>221</v>
      </c>
      <c r="H8" s="101" t="s">
        <v>242</v>
      </c>
      <c r="I8" s="101" t="s">
        <v>243</v>
      </c>
      <c r="J8" s="101" t="s">
        <v>5</v>
      </c>
      <c r="K8" s="101" t="s">
        <v>229</v>
      </c>
      <c r="L8" s="102" t="s">
        <v>230</v>
      </c>
      <c r="M8" s="102" t="s">
        <v>231</v>
      </c>
      <c r="N8" s="102" t="s">
        <v>232</v>
      </c>
      <c r="O8" s="93" t="s">
        <v>232</v>
      </c>
      <c r="P8" s="86" t="s">
        <v>233</v>
      </c>
      <c r="Q8" s="102" t="s">
        <v>222</v>
      </c>
      <c r="R8" s="103" t="s">
        <v>113</v>
      </c>
      <c r="S8" s="104" t="s">
        <v>105</v>
      </c>
      <c r="T8" s="103">
        <v>2</v>
      </c>
      <c r="U8" s="103">
        <v>8</v>
      </c>
      <c r="V8" s="103" t="s">
        <v>224</v>
      </c>
      <c r="W8" s="103" t="s">
        <v>41</v>
      </c>
      <c r="X8" s="103" t="s">
        <v>225</v>
      </c>
      <c r="Y8" s="106">
        <v>0</v>
      </c>
      <c r="Z8" s="106">
        <v>0</v>
      </c>
      <c r="AA8" s="106">
        <v>0</v>
      </c>
      <c r="AB8" s="106">
        <v>0</v>
      </c>
      <c r="AC8" s="103">
        <v>2</v>
      </c>
      <c r="AD8" s="103">
        <v>0.75</v>
      </c>
      <c r="AE8" s="103" t="s">
        <v>18</v>
      </c>
      <c r="AF8" s="103" t="s">
        <v>223</v>
      </c>
      <c r="AG8" s="103" t="s">
        <v>223</v>
      </c>
      <c r="AH8" s="103" t="s">
        <v>223</v>
      </c>
      <c r="AI8" s="103" t="s">
        <v>223</v>
      </c>
      <c r="AJ8" s="103" t="s">
        <v>223</v>
      </c>
      <c r="AK8" s="103" t="s">
        <v>223</v>
      </c>
      <c r="AL8" s="88" t="s">
        <v>53</v>
      </c>
      <c r="AM8" s="114" t="s">
        <v>221</v>
      </c>
    </row>
    <row r="9" spans="1:39" ht="62" x14ac:dyDescent="0.3">
      <c r="A9" s="76"/>
      <c r="B9" s="99">
        <v>3</v>
      </c>
      <c r="C9" s="100" t="s">
        <v>236</v>
      </c>
      <c r="D9" s="99" t="s">
        <v>226</v>
      </c>
      <c r="E9" s="99" t="s">
        <v>221</v>
      </c>
      <c r="F9" s="99" t="s">
        <v>244</v>
      </c>
      <c r="G9" s="99" t="s">
        <v>221</v>
      </c>
      <c r="H9" s="101" t="s">
        <v>245</v>
      </c>
      <c r="I9" s="101" t="s">
        <v>246</v>
      </c>
      <c r="J9" s="101" t="s">
        <v>5</v>
      </c>
      <c r="K9" s="101" t="s">
        <v>229</v>
      </c>
      <c r="L9" s="102" t="s">
        <v>230</v>
      </c>
      <c r="M9" s="102" t="s">
        <v>231</v>
      </c>
      <c r="N9" s="102" t="s">
        <v>232</v>
      </c>
      <c r="O9" s="98" t="s">
        <v>232</v>
      </c>
      <c r="P9" s="102" t="str">
        <f t="shared" ref="P9:P12" si="0">$P$7</f>
        <v>tolpino67@mail.ru</v>
      </c>
      <c r="Q9" s="99" t="s">
        <v>222</v>
      </c>
      <c r="R9" s="103" t="s">
        <v>113</v>
      </c>
      <c r="S9" s="104" t="s">
        <v>105</v>
      </c>
      <c r="T9" s="103">
        <v>3</v>
      </c>
      <c r="U9" s="103">
        <v>8</v>
      </c>
      <c r="V9" s="103" t="s">
        <v>224</v>
      </c>
      <c r="W9" s="103" t="s">
        <v>41</v>
      </c>
      <c r="X9" s="103" t="s">
        <v>225</v>
      </c>
      <c r="Y9" s="106">
        <v>0</v>
      </c>
      <c r="Z9" s="106">
        <v>0</v>
      </c>
      <c r="AA9" s="106">
        <v>0</v>
      </c>
      <c r="AB9" s="106">
        <v>0</v>
      </c>
      <c r="AC9" s="103">
        <v>2</v>
      </c>
      <c r="AD9" s="103">
        <v>0.75</v>
      </c>
      <c r="AE9" s="103" t="s">
        <v>18</v>
      </c>
      <c r="AF9" s="103" t="s">
        <v>223</v>
      </c>
      <c r="AG9" s="103" t="s">
        <v>223</v>
      </c>
      <c r="AH9" s="103" t="s">
        <v>223</v>
      </c>
      <c r="AI9" s="103" t="s">
        <v>223</v>
      </c>
      <c r="AJ9" s="103" t="s">
        <v>223</v>
      </c>
      <c r="AK9" s="103" t="s">
        <v>223</v>
      </c>
      <c r="AL9" s="88" t="s">
        <v>53</v>
      </c>
      <c r="AM9" s="114" t="s">
        <v>221</v>
      </c>
    </row>
    <row r="10" spans="1:39" ht="62" x14ac:dyDescent="0.3">
      <c r="A10" s="76"/>
      <c r="B10" s="99">
        <v>4</v>
      </c>
      <c r="C10" s="100" t="s">
        <v>236</v>
      </c>
      <c r="D10" s="99" t="s">
        <v>226</v>
      </c>
      <c r="E10" s="99" t="s">
        <v>221</v>
      </c>
      <c r="F10" s="99" t="s">
        <v>247</v>
      </c>
      <c r="G10" s="99" t="s">
        <v>221</v>
      </c>
      <c r="H10" s="101" t="s">
        <v>248</v>
      </c>
      <c r="I10" s="101" t="s">
        <v>249</v>
      </c>
      <c r="J10" s="101" t="s">
        <v>5</v>
      </c>
      <c r="K10" s="101" t="s">
        <v>229</v>
      </c>
      <c r="L10" s="102" t="s">
        <v>230</v>
      </c>
      <c r="M10" s="102" t="s">
        <v>231</v>
      </c>
      <c r="N10" s="102" t="s">
        <v>232</v>
      </c>
      <c r="O10" s="102" t="s">
        <v>232</v>
      </c>
      <c r="P10" s="102" t="str">
        <f t="shared" si="0"/>
        <v>tolpino67@mail.ru</v>
      </c>
      <c r="Q10" s="99" t="s">
        <v>222</v>
      </c>
      <c r="R10" s="103" t="s">
        <v>113</v>
      </c>
      <c r="S10" s="104" t="s">
        <v>105</v>
      </c>
      <c r="T10" s="103">
        <v>4</v>
      </c>
      <c r="U10" s="103">
        <v>8</v>
      </c>
      <c r="V10" s="103" t="s">
        <v>224</v>
      </c>
      <c r="W10" s="103" t="s">
        <v>41</v>
      </c>
      <c r="X10" s="103" t="s">
        <v>225</v>
      </c>
      <c r="Y10" s="106">
        <v>0</v>
      </c>
      <c r="Z10" s="106">
        <v>0</v>
      </c>
      <c r="AA10" s="106">
        <v>0</v>
      </c>
      <c r="AB10" s="106">
        <v>0</v>
      </c>
      <c r="AC10" s="103">
        <v>2</v>
      </c>
      <c r="AD10" s="103">
        <v>0.75</v>
      </c>
      <c r="AE10" s="103" t="s">
        <v>18</v>
      </c>
      <c r="AF10" s="103" t="s">
        <v>223</v>
      </c>
      <c r="AG10" s="103" t="s">
        <v>223</v>
      </c>
      <c r="AH10" s="103" t="s">
        <v>223</v>
      </c>
      <c r="AI10" s="103" t="s">
        <v>223</v>
      </c>
      <c r="AJ10" s="103" t="s">
        <v>223</v>
      </c>
      <c r="AK10" s="103" t="s">
        <v>223</v>
      </c>
      <c r="AL10" s="88" t="s">
        <v>53</v>
      </c>
      <c r="AM10" s="114" t="s">
        <v>221</v>
      </c>
    </row>
    <row r="11" spans="1:39" ht="42" customHeight="1" x14ac:dyDescent="0.35">
      <c r="A11" s="76"/>
      <c r="B11" s="99">
        <v>5</v>
      </c>
      <c r="C11" s="100" t="s">
        <v>236</v>
      </c>
      <c r="D11" s="99" t="s">
        <v>226</v>
      </c>
      <c r="E11" s="99" t="s">
        <v>221</v>
      </c>
      <c r="F11" s="99" t="s">
        <v>250</v>
      </c>
      <c r="G11" s="99" t="s">
        <v>221</v>
      </c>
      <c r="H11" s="99" t="s">
        <v>251</v>
      </c>
      <c r="I11" s="99" t="s">
        <v>252</v>
      </c>
      <c r="J11" s="101" t="s">
        <v>5</v>
      </c>
      <c r="K11" s="101" t="s">
        <v>229</v>
      </c>
      <c r="L11" s="102" t="s">
        <v>230</v>
      </c>
      <c r="M11" s="102" t="s">
        <v>231</v>
      </c>
      <c r="N11" s="105" t="s">
        <v>232</v>
      </c>
      <c r="O11" s="102" t="s">
        <v>232</v>
      </c>
      <c r="P11" s="102" t="str">
        <f t="shared" si="0"/>
        <v>tolpino67@mail.ru</v>
      </c>
      <c r="Q11" s="99" t="s">
        <v>222</v>
      </c>
      <c r="R11" s="103" t="s">
        <v>113</v>
      </c>
      <c r="S11" s="104" t="s">
        <v>105</v>
      </c>
      <c r="T11" s="103">
        <v>5</v>
      </c>
      <c r="U11" s="103">
        <v>8</v>
      </c>
      <c r="V11" s="103" t="s">
        <v>224</v>
      </c>
      <c r="W11" s="103" t="s">
        <v>41</v>
      </c>
      <c r="X11" s="103" t="s">
        <v>225</v>
      </c>
      <c r="Y11" s="106">
        <v>0</v>
      </c>
      <c r="Z11" s="106">
        <v>0</v>
      </c>
      <c r="AA11" s="106">
        <v>0</v>
      </c>
      <c r="AB11" s="106">
        <v>0</v>
      </c>
      <c r="AC11" s="103">
        <v>2</v>
      </c>
      <c r="AD11" s="103">
        <v>0.75</v>
      </c>
      <c r="AE11" s="103" t="s">
        <v>18</v>
      </c>
      <c r="AF11" s="103" t="s">
        <v>223</v>
      </c>
      <c r="AG11" s="103" t="s">
        <v>223</v>
      </c>
      <c r="AH11" s="103" t="s">
        <v>223</v>
      </c>
      <c r="AI11" s="103" t="s">
        <v>223</v>
      </c>
      <c r="AJ11" s="103" t="s">
        <v>223</v>
      </c>
      <c r="AK11" s="103" t="s">
        <v>223</v>
      </c>
      <c r="AL11" s="88" t="s">
        <v>53</v>
      </c>
      <c r="AM11" s="114" t="s">
        <v>221</v>
      </c>
    </row>
    <row r="12" spans="1:39" ht="62" x14ac:dyDescent="0.35">
      <c r="A12" s="76"/>
      <c r="B12" s="99">
        <v>6</v>
      </c>
      <c r="C12" s="100" t="s">
        <v>236</v>
      </c>
      <c r="D12" s="99" t="s">
        <v>226</v>
      </c>
      <c r="E12" s="99" t="s">
        <v>221</v>
      </c>
      <c r="F12" s="99" t="s">
        <v>253</v>
      </c>
      <c r="G12" s="99" t="s">
        <v>221</v>
      </c>
      <c r="H12" s="99" t="s">
        <v>254</v>
      </c>
      <c r="I12" s="99" t="s">
        <v>255</v>
      </c>
      <c r="J12" s="101" t="s">
        <v>5</v>
      </c>
      <c r="K12" s="101" t="s">
        <v>229</v>
      </c>
      <c r="L12" s="102" t="s">
        <v>230</v>
      </c>
      <c r="M12" s="102" t="s">
        <v>231</v>
      </c>
      <c r="N12" s="105" t="s">
        <v>232</v>
      </c>
      <c r="O12" s="102" t="s">
        <v>232</v>
      </c>
      <c r="P12" s="102" t="str">
        <f t="shared" si="0"/>
        <v>tolpino67@mail.ru</v>
      </c>
      <c r="Q12" s="99" t="s">
        <v>222</v>
      </c>
      <c r="R12" s="103" t="s">
        <v>113</v>
      </c>
      <c r="S12" s="104" t="s">
        <v>105</v>
      </c>
      <c r="T12" s="103">
        <v>6</v>
      </c>
      <c r="U12" s="103">
        <v>8</v>
      </c>
      <c r="V12" s="103" t="s">
        <v>224</v>
      </c>
      <c r="W12" s="103" t="s">
        <v>41</v>
      </c>
      <c r="X12" s="103" t="s">
        <v>225</v>
      </c>
      <c r="Y12" s="106">
        <v>0</v>
      </c>
      <c r="Z12" s="106">
        <v>0</v>
      </c>
      <c r="AA12" s="106">
        <v>0</v>
      </c>
      <c r="AB12" s="106">
        <v>0</v>
      </c>
      <c r="AC12" s="103">
        <v>2</v>
      </c>
      <c r="AD12" s="103">
        <v>0.75</v>
      </c>
      <c r="AE12" s="106" t="s">
        <v>18</v>
      </c>
      <c r="AF12" s="103" t="s">
        <v>223</v>
      </c>
      <c r="AG12" s="103" t="s">
        <v>223</v>
      </c>
      <c r="AH12" s="103" t="s">
        <v>223</v>
      </c>
      <c r="AI12" s="103" t="s">
        <v>223</v>
      </c>
      <c r="AJ12" s="103" t="s">
        <v>223</v>
      </c>
      <c r="AK12" s="103" t="s">
        <v>223</v>
      </c>
      <c r="AL12" s="88" t="s">
        <v>53</v>
      </c>
      <c r="AM12" s="114" t="s">
        <v>221</v>
      </c>
    </row>
    <row r="13" spans="1:39" ht="62" x14ac:dyDescent="0.35">
      <c r="A13" s="76"/>
      <c r="B13" s="99">
        <v>7</v>
      </c>
      <c r="C13" s="100" t="s">
        <v>236</v>
      </c>
      <c r="D13" s="99" t="s">
        <v>227</v>
      </c>
      <c r="E13" s="99" t="s">
        <v>221</v>
      </c>
      <c r="F13" s="99" t="s">
        <v>256</v>
      </c>
      <c r="G13" s="99" t="s">
        <v>221</v>
      </c>
      <c r="H13" s="99" t="s">
        <v>257</v>
      </c>
      <c r="I13" s="99" t="s">
        <v>258</v>
      </c>
      <c r="J13" s="101" t="s">
        <v>5</v>
      </c>
      <c r="K13" s="101" t="s">
        <v>229</v>
      </c>
      <c r="L13" s="102" t="s">
        <v>230</v>
      </c>
      <c r="M13" s="102" t="s">
        <v>231</v>
      </c>
      <c r="N13" s="105" t="s">
        <v>232</v>
      </c>
      <c r="O13" s="105" t="s">
        <v>232</v>
      </c>
      <c r="P13" s="102" t="str">
        <f t="shared" ref="P13:P22" si="1">$P$7</f>
        <v>tolpino67@mail.ru</v>
      </c>
      <c r="Q13" s="99" t="s">
        <v>222</v>
      </c>
      <c r="R13" s="103" t="s">
        <v>113</v>
      </c>
      <c r="S13" s="104" t="s">
        <v>105</v>
      </c>
      <c r="T13" s="103">
        <v>7</v>
      </c>
      <c r="U13" s="103">
        <v>8</v>
      </c>
      <c r="V13" s="103" t="s">
        <v>224</v>
      </c>
      <c r="W13" s="103" t="s">
        <v>41</v>
      </c>
      <c r="X13" s="103" t="s">
        <v>225</v>
      </c>
      <c r="Y13" s="106">
        <v>0</v>
      </c>
      <c r="Z13" s="106">
        <v>0</v>
      </c>
      <c r="AA13" s="106">
        <v>0</v>
      </c>
      <c r="AB13" s="106">
        <v>0</v>
      </c>
      <c r="AC13" s="103">
        <v>2</v>
      </c>
      <c r="AD13" s="103">
        <v>0.75</v>
      </c>
      <c r="AE13" s="106" t="s">
        <v>235</v>
      </c>
      <c r="AF13" s="103" t="s">
        <v>223</v>
      </c>
      <c r="AG13" s="103" t="s">
        <v>223</v>
      </c>
      <c r="AH13" s="103" t="s">
        <v>223</v>
      </c>
      <c r="AI13" s="103" t="s">
        <v>223</v>
      </c>
      <c r="AJ13" s="103" t="s">
        <v>223</v>
      </c>
      <c r="AK13" s="103" t="s">
        <v>223</v>
      </c>
      <c r="AL13" s="88" t="s">
        <v>53</v>
      </c>
      <c r="AM13" s="114" t="s">
        <v>221</v>
      </c>
    </row>
    <row r="14" spans="1:39" ht="42" customHeight="1" x14ac:dyDescent="0.35">
      <c r="A14" s="76"/>
      <c r="B14" s="99">
        <v>8</v>
      </c>
      <c r="C14" s="100" t="s">
        <v>236</v>
      </c>
      <c r="D14" s="99" t="s">
        <v>227</v>
      </c>
      <c r="E14" s="99" t="s">
        <v>221</v>
      </c>
      <c r="F14" s="99" t="s">
        <v>259</v>
      </c>
      <c r="G14" s="99" t="s">
        <v>221</v>
      </c>
      <c r="H14" s="99" t="s">
        <v>260</v>
      </c>
      <c r="I14" s="99" t="s">
        <v>261</v>
      </c>
      <c r="J14" s="101" t="s">
        <v>5</v>
      </c>
      <c r="K14" s="101" t="s">
        <v>229</v>
      </c>
      <c r="L14" s="102" t="s">
        <v>230</v>
      </c>
      <c r="M14" s="102" t="s">
        <v>231</v>
      </c>
      <c r="N14" s="105" t="s">
        <v>232</v>
      </c>
      <c r="O14" s="105" t="s">
        <v>232</v>
      </c>
      <c r="P14" s="102" t="str">
        <f t="shared" si="1"/>
        <v>tolpino67@mail.ru</v>
      </c>
      <c r="Q14" s="99" t="s">
        <v>222</v>
      </c>
      <c r="R14" s="103" t="s">
        <v>113</v>
      </c>
      <c r="S14" s="104" t="s">
        <v>105</v>
      </c>
      <c r="T14" s="103">
        <v>8</v>
      </c>
      <c r="U14" s="103">
        <v>8</v>
      </c>
      <c r="V14" s="103" t="s">
        <v>224</v>
      </c>
      <c r="W14" s="103" t="s">
        <v>41</v>
      </c>
      <c r="X14" s="103" t="s">
        <v>225</v>
      </c>
      <c r="Y14" s="106">
        <v>0</v>
      </c>
      <c r="Z14" s="106">
        <v>0</v>
      </c>
      <c r="AA14" s="106">
        <v>0</v>
      </c>
      <c r="AB14" s="106">
        <v>0</v>
      </c>
      <c r="AC14" s="103">
        <v>2</v>
      </c>
      <c r="AD14" s="103">
        <v>0.75</v>
      </c>
      <c r="AE14" s="106" t="s">
        <v>235</v>
      </c>
      <c r="AF14" s="103" t="s">
        <v>223</v>
      </c>
      <c r="AG14" s="103" t="s">
        <v>223</v>
      </c>
      <c r="AH14" s="103" t="s">
        <v>223</v>
      </c>
      <c r="AI14" s="103" t="s">
        <v>223</v>
      </c>
      <c r="AJ14" s="103" t="s">
        <v>223</v>
      </c>
      <c r="AK14" s="103" t="s">
        <v>223</v>
      </c>
      <c r="AL14" s="88" t="s">
        <v>53</v>
      </c>
      <c r="AM14" s="114" t="s">
        <v>221</v>
      </c>
    </row>
    <row r="15" spans="1:39" ht="42" customHeight="1" x14ac:dyDescent="0.35">
      <c r="A15" s="76"/>
      <c r="B15" s="99">
        <v>9</v>
      </c>
      <c r="C15" s="100" t="s">
        <v>236</v>
      </c>
      <c r="D15" s="99" t="s">
        <v>227</v>
      </c>
      <c r="E15" s="99" t="s">
        <v>221</v>
      </c>
      <c r="F15" s="99" t="s">
        <v>262</v>
      </c>
      <c r="G15" s="99" t="s">
        <v>221</v>
      </c>
      <c r="H15" s="99" t="s">
        <v>263</v>
      </c>
      <c r="I15" s="99" t="s">
        <v>264</v>
      </c>
      <c r="J15" s="101" t="s">
        <v>5</v>
      </c>
      <c r="K15" s="101" t="s">
        <v>229</v>
      </c>
      <c r="L15" s="102" t="s">
        <v>230</v>
      </c>
      <c r="M15" s="102" t="s">
        <v>231</v>
      </c>
      <c r="N15" s="105" t="s">
        <v>232</v>
      </c>
      <c r="O15" s="105" t="s">
        <v>232</v>
      </c>
      <c r="P15" s="102" t="str">
        <f t="shared" si="1"/>
        <v>tolpino67@mail.ru</v>
      </c>
      <c r="Q15" s="99" t="s">
        <v>222</v>
      </c>
      <c r="R15" s="103" t="s">
        <v>113</v>
      </c>
      <c r="S15" s="104" t="s">
        <v>105</v>
      </c>
      <c r="T15" s="103">
        <v>9</v>
      </c>
      <c r="U15" s="103">
        <v>8</v>
      </c>
      <c r="V15" s="103" t="s">
        <v>224</v>
      </c>
      <c r="W15" s="103" t="s">
        <v>41</v>
      </c>
      <c r="X15" s="103" t="s">
        <v>225</v>
      </c>
      <c r="Y15" s="106">
        <v>0</v>
      </c>
      <c r="Z15" s="106">
        <v>0</v>
      </c>
      <c r="AA15" s="106">
        <v>0</v>
      </c>
      <c r="AB15" s="106">
        <v>0</v>
      </c>
      <c r="AC15" s="103">
        <v>2</v>
      </c>
      <c r="AD15" s="103">
        <v>0.75</v>
      </c>
      <c r="AE15" s="106" t="s">
        <v>235</v>
      </c>
      <c r="AF15" s="103" t="s">
        <v>223</v>
      </c>
      <c r="AG15" s="103" t="s">
        <v>223</v>
      </c>
      <c r="AH15" s="103" t="s">
        <v>223</v>
      </c>
      <c r="AI15" s="103" t="s">
        <v>223</v>
      </c>
      <c r="AJ15" s="103" t="s">
        <v>223</v>
      </c>
      <c r="AK15" s="103" t="s">
        <v>223</v>
      </c>
      <c r="AL15" s="88" t="s">
        <v>53</v>
      </c>
      <c r="AM15" s="114" t="s">
        <v>221</v>
      </c>
    </row>
    <row r="16" spans="1:39" ht="62" x14ac:dyDescent="0.35">
      <c r="A16" s="76"/>
      <c r="B16" s="107">
        <v>10</v>
      </c>
      <c r="C16" s="108" t="s">
        <v>236</v>
      </c>
      <c r="D16" s="107" t="s">
        <v>227</v>
      </c>
      <c r="E16" s="107" t="s">
        <v>221</v>
      </c>
      <c r="F16" s="107" t="s">
        <v>265</v>
      </c>
      <c r="G16" s="107" t="s">
        <v>221</v>
      </c>
      <c r="H16" s="107" t="s">
        <v>266</v>
      </c>
      <c r="I16" s="107" t="s">
        <v>267</v>
      </c>
      <c r="J16" s="106" t="s">
        <v>5</v>
      </c>
      <c r="K16" s="106" t="s">
        <v>229</v>
      </c>
      <c r="L16" s="109" t="s">
        <v>230</v>
      </c>
      <c r="M16" s="109" t="s">
        <v>231</v>
      </c>
      <c r="N16" s="105" t="s">
        <v>232</v>
      </c>
      <c r="O16" s="105" t="s">
        <v>232</v>
      </c>
      <c r="P16" s="109" t="s">
        <v>233</v>
      </c>
      <c r="Q16" s="110" t="e">
        <f>-Q17-Q7-V7</f>
        <v>#VALUE!</v>
      </c>
      <c r="R16" s="106" t="s">
        <v>113</v>
      </c>
      <c r="S16" s="109" t="s">
        <v>105</v>
      </c>
      <c r="T16" s="106">
        <v>10</v>
      </c>
      <c r="U16" s="106">
        <v>8</v>
      </c>
      <c r="V16" s="106" t="s">
        <v>224</v>
      </c>
      <c r="W16" s="106" t="s">
        <v>41</v>
      </c>
      <c r="X16" s="106" t="s">
        <v>225</v>
      </c>
      <c r="Y16" s="106">
        <v>0</v>
      </c>
      <c r="Z16" s="106">
        <v>0</v>
      </c>
      <c r="AA16" s="106">
        <v>0</v>
      </c>
      <c r="AB16" s="106">
        <v>0</v>
      </c>
      <c r="AC16" s="106">
        <v>2</v>
      </c>
      <c r="AD16" s="106">
        <v>0.75</v>
      </c>
      <c r="AE16" s="106" t="s">
        <v>235</v>
      </c>
      <c r="AF16" s="106" t="s">
        <v>223</v>
      </c>
      <c r="AG16" s="106" t="s">
        <v>223</v>
      </c>
      <c r="AH16" s="106" t="s">
        <v>223</v>
      </c>
      <c r="AI16" s="106" t="s">
        <v>223</v>
      </c>
      <c r="AJ16" s="106" t="s">
        <v>223</v>
      </c>
      <c r="AK16" s="106" t="s">
        <v>223</v>
      </c>
      <c r="AL16" s="88" t="s">
        <v>53</v>
      </c>
      <c r="AM16" s="114" t="s">
        <v>221</v>
      </c>
    </row>
    <row r="17" spans="1:39" ht="62" x14ac:dyDescent="0.35">
      <c r="A17" s="76"/>
      <c r="B17" s="107">
        <v>11</v>
      </c>
      <c r="C17" s="108" t="s">
        <v>236</v>
      </c>
      <c r="D17" s="107" t="s">
        <v>227</v>
      </c>
      <c r="E17" s="107" t="s">
        <v>221</v>
      </c>
      <c r="F17" s="107" t="s">
        <v>268</v>
      </c>
      <c r="G17" s="107" t="s">
        <v>221</v>
      </c>
      <c r="H17" s="107" t="s">
        <v>269</v>
      </c>
      <c r="I17" s="107" t="s">
        <v>270</v>
      </c>
      <c r="J17" s="106" t="s">
        <v>5</v>
      </c>
      <c r="K17" s="106" t="s">
        <v>229</v>
      </c>
      <c r="L17" s="109" t="s">
        <v>230</v>
      </c>
      <c r="M17" s="109" t="s">
        <v>231</v>
      </c>
      <c r="N17" s="105" t="s">
        <v>232</v>
      </c>
      <c r="O17" s="105" t="s">
        <v>232</v>
      </c>
      <c r="P17" s="109" t="str">
        <f t="shared" si="1"/>
        <v>tolpino67@mail.ru</v>
      </c>
      <c r="Q17" s="107"/>
      <c r="R17" s="106" t="s">
        <v>113</v>
      </c>
      <c r="S17" s="109" t="s">
        <v>105</v>
      </c>
      <c r="T17" s="106">
        <v>11</v>
      </c>
      <c r="U17" s="106">
        <v>8</v>
      </c>
      <c r="V17" s="106" t="s">
        <v>224</v>
      </c>
      <c r="W17" s="106" t="s">
        <v>41</v>
      </c>
      <c r="X17" s="106" t="s">
        <v>225</v>
      </c>
      <c r="Y17" s="106">
        <v>0</v>
      </c>
      <c r="Z17" s="106">
        <v>0</v>
      </c>
      <c r="AA17" s="106">
        <v>0</v>
      </c>
      <c r="AB17" s="106">
        <v>0</v>
      </c>
      <c r="AC17" s="106">
        <v>2</v>
      </c>
      <c r="AD17" s="106">
        <v>0.75</v>
      </c>
      <c r="AE17" s="106" t="s">
        <v>235</v>
      </c>
      <c r="AF17" s="106" t="s">
        <v>223</v>
      </c>
      <c r="AG17" s="106" t="s">
        <v>223</v>
      </c>
      <c r="AH17" s="106" t="s">
        <v>223</v>
      </c>
      <c r="AI17" s="106" t="s">
        <v>223</v>
      </c>
      <c r="AJ17" s="106" t="s">
        <v>223</v>
      </c>
      <c r="AK17" s="106" t="s">
        <v>223</v>
      </c>
      <c r="AL17" s="88" t="s">
        <v>53</v>
      </c>
      <c r="AM17" s="114" t="s">
        <v>221</v>
      </c>
    </row>
    <row r="18" spans="1:39" ht="42" customHeight="1" x14ac:dyDescent="0.35">
      <c r="A18" s="76"/>
      <c r="B18" s="107">
        <v>12</v>
      </c>
      <c r="C18" s="108" t="s">
        <v>236</v>
      </c>
      <c r="D18" s="107" t="s">
        <v>227</v>
      </c>
      <c r="E18" s="107" t="s">
        <v>221</v>
      </c>
      <c r="F18" s="107" t="s">
        <v>271</v>
      </c>
      <c r="G18" s="107" t="s">
        <v>221</v>
      </c>
      <c r="H18" s="107" t="s">
        <v>272</v>
      </c>
      <c r="I18" s="107" t="s">
        <v>273</v>
      </c>
      <c r="J18" s="106" t="s">
        <v>5</v>
      </c>
      <c r="K18" s="106" t="s">
        <v>229</v>
      </c>
      <c r="L18" s="109" t="s">
        <v>230</v>
      </c>
      <c r="M18" s="109" t="s">
        <v>231</v>
      </c>
      <c r="N18" s="105" t="s">
        <v>232</v>
      </c>
      <c r="O18" s="105" t="s">
        <v>232</v>
      </c>
      <c r="P18" s="109" t="str">
        <f t="shared" si="1"/>
        <v>tolpino67@mail.ru</v>
      </c>
      <c r="Q18" s="107"/>
      <c r="R18" s="106" t="s">
        <v>113</v>
      </c>
      <c r="S18" s="109" t="s">
        <v>105</v>
      </c>
      <c r="T18" s="106">
        <v>12</v>
      </c>
      <c r="U18" s="106">
        <v>8</v>
      </c>
      <c r="V18" s="106" t="s">
        <v>224</v>
      </c>
      <c r="W18" s="106" t="s">
        <v>41</v>
      </c>
      <c r="X18" s="106" t="s">
        <v>225</v>
      </c>
      <c r="Y18" s="106">
        <v>0</v>
      </c>
      <c r="Z18" s="106">
        <v>0</v>
      </c>
      <c r="AA18" s="106">
        <v>0</v>
      </c>
      <c r="AB18" s="106">
        <v>0</v>
      </c>
      <c r="AC18" s="106">
        <v>1</v>
      </c>
      <c r="AD18" s="106">
        <v>0.75</v>
      </c>
      <c r="AE18" s="106" t="s">
        <v>235</v>
      </c>
      <c r="AF18" s="106" t="s">
        <v>223</v>
      </c>
      <c r="AG18" s="106" t="s">
        <v>223</v>
      </c>
      <c r="AH18" s="106" t="s">
        <v>223</v>
      </c>
      <c r="AI18" s="106" t="s">
        <v>223</v>
      </c>
      <c r="AJ18" s="106" t="s">
        <v>223</v>
      </c>
      <c r="AK18" s="106" t="s">
        <v>223</v>
      </c>
      <c r="AL18" s="88" t="s">
        <v>53</v>
      </c>
      <c r="AM18" s="114" t="s">
        <v>221</v>
      </c>
    </row>
    <row r="19" spans="1:39" ht="42" customHeight="1" x14ac:dyDescent="0.35">
      <c r="A19" s="76"/>
      <c r="B19" s="107">
        <v>13</v>
      </c>
      <c r="C19" s="108" t="s">
        <v>236</v>
      </c>
      <c r="D19" s="107" t="s">
        <v>228</v>
      </c>
      <c r="E19" s="107" t="s">
        <v>221</v>
      </c>
      <c r="F19" s="107" t="s">
        <v>274</v>
      </c>
      <c r="G19" s="107" t="s">
        <v>221</v>
      </c>
      <c r="H19" s="107" t="s">
        <v>275</v>
      </c>
      <c r="I19" s="107" t="s">
        <v>276</v>
      </c>
      <c r="J19" s="106" t="s">
        <v>5</v>
      </c>
      <c r="K19" s="106" t="s">
        <v>229</v>
      </c>
      <c r="L19" s="109" t="s">
        <v>230</v>
      </c>
      <c r="M19" s="109" t="s">
        <v>231</v>
      </c>
      <c r="N19" s="105" t="s">
        <v>232</v>
      </c>
      <c r="O19" s="105" t="s">
        <v>232</v>
      </c>
      <c r="P19" s="109" t="str">
        <f t="shared" si="1"/>
        <v>tolpino67@mail.ru</v>
      </c>
      <c r="Q19" s="107"/>
      <c r="R19" s="106" t="s">
        <v>113</v>
      </c>
      <c r="S19" s="109" t="s">
        <v>105</v>
      </c>
      <c r="T19" s="106">
        <v>13</v>
      </c>
      <c r="U19" s="106">
        <v>8</v>
      </c>
      <c r="V19" s="106" t="s">
        <v>224</v>
      </c>
      <c r="W19" s="106" t="s">
        <v>41</v>
      </c>
      <c r="X19" s="106" t="s">
        <v>225</v>
      </c>
      <c r="Y19" s="106">
        <v>0</v>
      </c>
      <c r="Z19" s="106">
        <v>0</v>
      </c>
      <c r="AA19" s="106">
        <v>0</v>
      </c>
      <c r="AB19" s="106">
        <v>0</v>
      </c>
      <c r="AC19" s="106">
        <v>1</v>
      </c>
      <c r="AD19" s="106">
        <v>0.75</v>
      </c>
      <c r="AE19" s="106" t="s">
        <v>235</v>
      </c>
      <c r="AF19" s="106" t="s">
        <v>223</v>
      </c>
      <c r="AG19" s="106" t="s">
        <v>223</v>
      </c>
      <c r="AH19" s="106" t="s">
        <v>223</v>
      </c>
      <c r="AI19" s="106" t="s">
        <v>223</v>
      </c>
      <c r="AJ19" s="106" t="s">
        <v>223</v>
      </c>
      <c r="AK19" s="106" t="s">
        <v>223</v>
      </c>
      <c r="AL19" s="88" t="s">
        <v>53</v>
      </c>
      <c r="AM19" s="114" t="s">
        <v>221</v>
      </c>
    </row>
    <row r="20" spans="1:39" ht="62" x14ac:dyDescent="0.35">
      <c r="A20" s="76"/>
      <c r="B20" s="107">
        <v>14</v>
      </c>
      <c r="C20" s="108" t="s">
        <v>236</v>
      </c>
      <c r="D20" s="107" t="s">
        <v>228</v>
      </c>
      <c r="E20" s="107" t="s">
        <v>221</v>
      </c>
      <c r="F20" s="107" t="s">
        <v>277</v>
      </c>
      <c r="G20" s="107" t="s">
        <v>221</v>
      </c>
      <c r="H20" s="107" t="s">
        <v>278</v>
      </c>
      <c r="I20" s="107" t="s">
        <v>279</v>
      </c>
      <c r="J20" s="106" t="s">
        <v>5</v>
      </c>
      <c r="K20" s="106" t="s">
        <v>229</v>
      </c>
      <c r="L20" s="109" t="s">
        <v>230</v>
      </c>
      <c r="M20" s="109" t="s">
        <v>231</v>
      </c>
      <c r="N20" s="105" t="s">
        <v>232</v>
      </c>
      <c r="O20" s="105" t="s">
        <v>232</v>
      </c>
      <c r="P20" s="109" t="str">
        <f t="shared" si="1"/>
        <v>tolpino67@mail.ru</v>
      </c>
      <c r="Q20" s="107"/>
      <c r="R20" s="106" t="s">
        <v>113</v>
      </c>
      <c r="S20" s="109" t="s">
        <v>105</v>
      </c>
      <c r="T20" s="106">
        <v>14</v>
      </c>
      <c r="U20" s="106">
        <v>8</v>
      </c>
      <c r="V20" s="106" t="s">
        <v>224</v>
      </c>
      <c r="W20" s="106" t="s">
        <v>41</v>
      </c>
      <c r="X20" s="106" t="s">
        <v>225</v>
      </c>
      <c r="Y20" s="106">
        <v>0</v>
      </c>
      <c r="Z20" s="106">
        <v>0</v>
      </c>
      <c r="AA20" s="106">
        <v>0</v>
      </c>
      <c r="AB20" s="106">
        <v>0</v>
      </c>
      <c r="AC20" s="106">
        <v>1</v>
      </c>
      <c r="AD20" s="106" t="s">
        <v>234</v>
      </c>
      <c r="AE20" s="106" t="s">
        <v>235</v>
      </c>
      <c r="AF20" s="106" t="s">
        <v>223</v>
      </c>
      <c r="AG20" s="106" t="s">
        <v>223</v>
      </c>
      <c r="AH20" s="106" t="s">
        <v>223</v>
      </c>
      <c r="AI20" s="106" t="s">
        <v>223</v>
      </c>
      <c r="AJ20" s="106" t="s">
        <v>223</v>
      </c>
      <c r="AK20" s="106" t="s">
        <v>223</v>
      </c>
      <c r="AL20" s="88" t="s">
        <v>53</v>
      </c>
      <c r="AM20" s="114" t="s">
        <v>221</v>
      </c>
    </row>
    <row r="21" spans="1:39" ht="62" x14ac:dyDescent="0.35">
      <c r="A21" s="76"/>
      <c r="B21" s="107">
        <v>15</v>
      </c>
      <c r="C21" s="108" t="s">
        <v>236</v>
      </c>
      <c r="D21" s="107" t="s">
        <v>228</v>
      </c>
      <c r="E21" s="107" t="s">
        <v>221</v>
      </c>
      <c r="F21" s="107" t="s">
        <v>280</v>
      </c>
      <c r="G21" s="107" t="s">
        <v>221</v>
      </c>
      <c r="H21" s="107" t="s">
        <v>281</v>
      </c>
      <c r="I21" s="107" t="s">
        <v>282</v>
      </c>
      <c r="J21" s="106" t="s">
        <v>5</v>
      </c>
      <c r="K21" s="106" t="s">
        <v>229</v>
      </c>
      <c r="L21" s="109" t="s">
        <v>230</v>
      </c>
      <c r="M21" s="109" t="s">
        <v>231</v>
      </c>
      <c r="N21" s="105" t="s">
        <v>232</v>
      </c>
      <c r="O21" s="105" t="s">
        <v>232</v>
      </c>
      <c r="P21" s="109" t="s">
        <v>233</v>
      </c>
      <c r="Q21" s="107" t="s">
        <v>222</v>
      </c>
      <c r="R21" s="106" t="s">
        <v>113</v>
      </c>
      <c r="S21" s="109" t="s">
        <v>105</v>
      </c>
      <c r="T21" s="106">
        <v>15</v>
      </c>
      <c r="U21" s="106">
        <v>8</v>
      </c>
      <c r="V21" s="106" t="s">
        <v>224</v>
      </c>
      <c r="W21" s="106" t="s">
        <v>41</v>
      </c>
      <c r="X21" s="106" t="s">
        <v>225</v>
      </c>
      <c r="Y21" s="106">
        <v>0</v>
      </c>
      <c r="Z21" s="106">
        <v>0</v>
      </c>
      <c r="AA21" s="106">
        <v>0</v>
      </c>
      <c r="AB21" s="106">
        <v>0</v>
      </c>
      <c r="AC21" s="106">
        <v>1</v>
      </c>
      <c r="AD21" s="106">
        <v>0.75</v>
      </c>
      <c r="AE21" s="106" t="s">
        <v>235</v>
      </c>
      <c r="AF21" s="106" t="s">
        <v>223</v>
      </c>
      <c r="AG21" s="106" t="s">
        <v>223</v>
      </c>
      <c r="AH21" s="106" t="s">
        <v>223</v>
      </c>
      <c r="AI21" s="106" t="s">
        <v>223</v>
      </c>
      <c r="AJ21" s="106" t="s">
        <v>223</v>
      </c>
      <c r="AK21" s="106" t="s">
        <v>223</v>
      </c>
      <c r="AL21" s="88" t="s">
        <v>53</v>
      </c>
      <c r="AM21" s="114" t="s">
        <v>221</v>
      </c>
    </row>
    <row r="22" spans="1:39" ht="42" customHeight="1" x14ac:dyDescent="0.35">
      <c r="A22" s="76"/>
      <c r="B22" s="99">
        <v>16</v>
      </c>
      <c r="C22" s="100" t="s">
        <v>236</v>
      </c>
      <c r="D22" s="99" t="s">
        <v>285</v>
      </c>
      <c r="E22" s="99" t="s">
        <v>221</v>
      </c>
      <c r="F22" s="99" t="s">
        <v>286</v>
      </c>
      <c r="G22" s="99" t="s">
        <v>221</v>
      </c>
      <c r="H22" s="99" t="s">
        <v>288</v>
      </c>
      <c r="I22" s="99" t="s">
        <v>289</v>
      </c>
      <c r="J22" s="101" t="s">
        <v>5</v>
      </c>
      <c r="K22" s="101" t="s">
        <v>229</v>
      </c>
      <c r="L22" s="102" t="s">
        <v>230</v>
      </c>
      <c r="M22" s="102" t="s">
        <v>231</v>
      </c>
      <c r="N22" s="105" t="s">
        <v>232</v>
      </c>
      <c r="O22" s="105" t="s">
        <v>232</v>
      </c>
      <c r="P22" s="102" t="str">
        <f t="shared" si="1"/>
        <v>tolpino67@mail.ru</v>
      </c>
      <c r="Q22" s="99" t="s">
        <v>222</v>
      </c>
      <c r="R22" s="103" t="s">
        <v>113</v>
      </c>
      <c r="S22" s="104" t="s">
        <v>105</v>
      </c>
      <c r="T22" s="103">
        <v>16</v>
      </c>
      <c r="U22" s="103">
        <v>8</v>
      </c>
      <c r="V22" s="103" t="s">
        <v>287</v>
      </c>
      <c r="W22" s="103" t="s">
        <v>41</v>
      </c>
      <c r="X22" s="103" t="s">
        <v>287</v>
      </c>
      <c r="Y22" s="106">
        <v>0</v>
      </c>
      <c r="Z22" s="106">
        <v>0</v>
      </c>
      <c r="AA22" s="106">
        <v>0</v>
      </c>
      <c r="AB22" s="106">
        <v>0</v>
      </c>
      <c r="AC22" s="103">
        <v>1</v>
      </c>
      <c r="AD22" s="103">
        <v>0.75</v>
      </c>
      <c r="AE22" s="106" t="s">
        <v>235</v>
      </c>
      <c r="AF22" s="103" t="s">
        <v>223</v>
      </c>
      <c r="AG22" s="103" t="s">
        <v>223</v>
      </c>
      <c r="AH22" s="103" t="s">
        <v>223</v>
      </c>
      <c r="AI22" s="103" t="s">
        <v>223</v>
      </c>
      <c r="AJ22" s="103" t="s">
        <v>223</v>
      </c>
      <c r="AK22" s="103" t="s">
        <v>223</v>
      </c>
      <c r="AL22" s="88" t="s">
        <v>53</v>
      </c>
      <c r="AM22" s="114" t="s">
        <v>221</v>
      </c>
    </row>
  </sheetData>
  <autoFilter ref="A5:AM22"/>
  <mergeCells count="13">
    <mergeCell ref="AK2:AM2"/>
    <mergeCell ref="B4:B5"/>
    <mergeCell ref="C4:I4"/>
    <mergeCell ref="J4:Q4"/>
    <mergeCell ref="R4:S4"/>
    <mergeCell ref="T4:X4"/>
    <mergeCell ref="D3:S3"/>
    <mergeCell ref="AL4:AL5"/>
    <mergeCell ref="AC4:AE4"/>
    <mergeCell ref="AF4:AH4"/>
    <mergeCell ref="AI4:AK4"/>
    <mergeCell ref="Y4:AB4"/>
    <mergeCell ref="AM4:AM5"/>
  </mergeCells>
  <dataValidations count="3">
    <dataValidation type="list" allowBlank="1" showInputMessage="1" showErrorMessage="1" promptTitle="Выбрать из списка" sqref="J23:J1048576">
      <formula1>"ЮЛ,ИП,ФЛ"</formula1>
    </dataValidation>
    <dataValidation type="list" allowBlank="1" showInputMessage="1" showErrorMessage="1" promptTitle="Подсказка" prompt="Выберите вариант из списка" sqref="X23:AB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W23:W1048576">
      <formula1>"Открытая, Закрытая"</formula1>
    </dataValidation>
  </dataValidations>
  <hyperlinks>
    <hyperlink ref="P7" r:id="rId1"/>
  </hyperlinks>
  <pageMargins left="0.23622047244094491" right="0.23622047244094491" top="0.78740157480314965" bottom="0.78740157480314965" header="0.31496062992125984" footer="0.31496062992125984"/>
  <pageSetup paperSize="9" scale="28" fitToHeight="0" orientation="landscape" horizontalDpi="180" verticalDpi="180" r:id="rId2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550"/>
  <sheetViews>
    <sheetView topLeftCell="A40" zoomScale="75" zoomScaleNormal="75" workbookViewId="0">
      <selection activeCell="E67" sqref="E67"/>
    </sheetView>
  </sheetViews>
  <sheetFormatPr defaultColWidth="9" defaultRowHeight="13" outlineLevelCol="1" x14ac:dyDescent="0.35"/>
  <cols>
    <col min="1" max="1" width="1.58203125" style="14" customWidth="1"/>
    <col min="2" max="2" width="9.9140625" style="18" customWidth="1"/>
    <col min="3" max="3" width="20.08203125" style="19" customWidth="1"/>
    <col min="4" max="4" width="15.5" style="14" bestFit="1" customWidth="1"/>
    <col min="5" max="5" width="13" style="14" customWidth="1"/>
    <col min="6" max="6" width="8.4140625" style="14" customWidth="1"/>
    <col min="7" max="7" width="14.5" style="14" bestFit="1" customWidth="1"/>
    <col min="8" max="9" width="14.5" style="14" customWidth="1"/>
    <col min="10" max="10" width="15.6640625" style="17" customWidth="1" outlineLevel="1"/>
    <col min="11" max="11" width="29.9140625" style="14" customWidth="1" outlineLevel="1"/>
    <col min="12" max="12" width="15.58203125" style="20" customWidth="1" outlineLevel="1"/>
    <col min="13" max="13" width="16.58203125" style="20" customWidth="1" outlineLevel="1"/>
    <col min="14" max="14" width="26.58203125" style="20" customWidth="1" outlineLevel="1"/>
    <col min="15" max="15" width="26" style="20" customWidth="1" outlineLevel="1"/>
    <col min="16" max="16" width="20.08203125" style="20" customWidth="1" outlineLevel="1"/>
    <col min="17" max="17" width="26.1640625" style="20" customWidth="1" outlineLevel="1"/>
    <col min="18" max="18" width="20.58203125" style="14" customWidth="1"/>
    <col min="19" max="19" width="20.4140625" style="14" customWidth="1"/>
    <col min="20" max="21" width="12.4140625" style="14" customWidth="1"/>
    <col min="22" max="22" width="14.5" style="14" customWidth="1"/>
    <col min="23" max="23" width="9.58203125" style="14" customWidth="1"/>
    <col min="24" max="24" width="14" style="14" customWidth="1"/>
    <col min="25" max="25" width="9.08203125" style="14" customWidth="1"/>
    <col min="26" max="26" width="11.58203125" style="14" customWidth="1"/>
    <col min="27" max="27" width="11.9140625" style="17" customWidth="1"/>
    <col min="28" max="28" width="8.4140625" style="14" customWidth="1"/>
    <col min="29" max="29" width="11.58203125" style="14" customWidth="1"/>
    <col min="30" max="30" width="12" style="17" customWidth="1"/>
    <col min="31" max="31" width="9.08203125" style="14" customWidth="1"/>
    <col min="32" max="32" width="11.4140625" style="14" customWidth="1"/>
    <col min="33" max="33" width="9.58203125" style="17" bestFit="1" customWidth="1"/>
    <col min="34" max="34" width="13.58203125" style="17" customWidth="1"/>
    <col min="35" max="59" width="9" style="15"/>
    <col min="60" max="16384" width="9" style="14"/>
  </cols>
  <sheetData>
    <row r="1" spans="2:59" s="8" customFormat="1" x14ac:dyDescent="0.35">
      <c r="B1" s="7"/>
      <c r="J1" s="9"/>
      <c r="L1" s="10"/>
      <c r="M1" s="10"/>
      <c r="N1" s="10"/>
      <c r="O1" s="10"/>
      <c r="P1" s="10"/>
      <c r="Q1" s="10"/>
      <c r="AA1" s="9"/>
      <c r="AD1" s="9"/>
      <c r="AG1" s="9"/>
      <c r="AH1" s="9"/>
    </row>
    <row r="2" spans="2:59" s="8" customFormat="1" x14ac:dyDescent="0.3">
      <c r="B2" s="7"/>
      <c r="D2" s="11"/>
      <c r="J2" s="9"/>
      <c r="K2" s="12"/>
      <c r="L2" s="10"/>
      <c r="M2" s="10"/>
      <c r="N2" s="10"/>
      <c r="O2" s="10"/>
      <c r="P2" s="10"/>
      <c r="Q2" s="10"/>
      <c r="AA2" s="9"/>
      <c r="AD2" s="9"/>
      <c r="AG2" s="9"/>
      <c r="AH2" s="9"/>
    </row>
    <row r="3" spans="2:59" s="8" customFormat="1" x14ac:dyDescent="0.35">
      <c r="B3" s="13" t="s">
        <v>45</v>
      </c>
      <c r="C3" s="12"/>
      <c r="J3" s="9"/>
      <c r="L3" s="10"/>
      <c r="M3" s="10"/>
      <c r="N3" s="10"/>
      <c r="O3" s="10"/>
      <c r="P3" s="10"/>
      <c r="Q3" s="10"/>
      <c r="AA3" s="9"/>
      <c r="AD3" s="9"/>
      <c r="AG3" s="9"/>
      <c r="AH3" s="9"/>
    </row>
    <row r="4" spans="2:59" ht="33" customHeight="1" x14ac:dyDescent="0.35">
      <c r="B4" s="127" t="s">
        <v>0</v>
      </c>
      <c r="C4" s="128" t="s">
        <v>31</v>
      </c>
      <c r="D4" s="128"/>
      <c r="E4" s="128"/>
      <c r="F4" s="128"/>
      <c r="G4" s="128"/>
      <c r="H4" s="128"/>
      <c r="I4" s="128"/>
      <c r="J4" s="129" t="s">
        <v>34</v>
      </c>
      <c r="K4" s="129"/>
      <c r="L4" s="129"/>
      <c r="M4" s="129"/>
      <c r="N4" s="129"/>
      <c r="O4" s="129"/>
      <c r="P4" s="129"/>
      <c r="Q4" s="129"/>
      <c r="R4" s="130" t="s">
        <v>40</v>
      </c>
      <c r="S4" s="130"/>
      <c r="T4" s="129" t="s">
        <v>32</v>
      </c>
      <c r="U4" s="129"/>
      <c r="V4" s="129"/>
      <c r="W4" s="129"/>
      <c r="X4" s="129"/>
      <c r="Y4" s="125" t="s">
        <v>9</v>
      </c>
      <c r="Z4" s="125"/>
      <c r="AA4" s="125"/>
      <c r="AB4" s="125" t="s">
        <v>10</v>
      </c>
      <c r="AC4" s="125"/>
      <c r="AD4" s="125"/>
      <c r="AE4" s="125" t="s">
        <v>33</v>
      </c>
      <c r="AF4" s="125"/>
      <c r="AG4" s="125"/>
      <c r="AH4" s="125" t="s">
        <v>7</v>
      </c>
      <c r="AI4" s="126" t="s">
        <v>44</v>
      </c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</row>
    <row r="5" spans="2:59" ht="130" x14ac:dyDescent="0.35">
      <c r="B5" s="127"/>
      <c r="C5" s="24" t="s">
        <v>5</v>
      </c>
      <c r="D5" s="24" t="s">
        <v>3</v>
      </c>
      <c r="E5" s="24" t="s">
        <v>4</v>
      </c>
      <c r="F5" s="24" t="s">
        <v>6</v>
      </c>
      <c r="G5" s="24" t="s">
        <v>11</v>
      </c>
      <c r="H5" s="24" t="s">
        <v>36</v>
      </c>
      <c r="I5" s="24" t="s">
        <v>35</v>
      </c>
      <c r="J5" s="24" t="s">
        <v>27</v>
      </c>
      <c r="K5" s="21" t="s">
        <v>26</v>
      </c>
      <c r="L5" s="22" t="s">
        <v>2</v>
      </c>
      <c r="M5" s="22" t="s">
        <v>23</v>
      </c>
      <c r="N5" s="21" t="s">
        <v>30</v>
      </c>
      <c r="O5" s="21" t="s">
        <v>29</v>
      </c>
      <c r="P5" s="21" t="s">
        <v>38</v>
      </c>
      <c r="Q5" s="21" t="s">
        <v>39</v>
      </c>
      <c r="R5" s="23" t="s">
        <v>25</v>
      </c>
      <c r="S5" s="23" t="s">
        <v>2</v>
      </c>
      <c r="T5" s="21" t="s">
        <v>8</v>
      </c>
      <c r="U5" s="21" t="s">
        <v>21</v>
      </c>
      <c r="V5" s="21" t="s">
        <v>12</v>
      </c>
      <c r="W5" s="21" t="s">
        <v>1</v>
      </c>
      <c r="X5" s="21" t="s">
        <v>13</v>
      </c>
      <c r="Y5" s="23" t="s">
        <v>14</v>
      </c>
      <c r="Z5" s="23" t="s">
        <v>15</v>
      </c>
      <c r="AA5" s="23" t="s">
        <v>16</v>
      </c>
      <c r="AB5" s="23" t="s">
        <v>14</v>
      </c>
      <c r="AC5" s="23" t="s">
        <v>15</v>
      </c>
      <c r="AD5" s="23" t="s">
        <v>16</v>
      </c>
      <c r="AE5" s="23" t="s">
        <v>14</v>
      </c>
      <c r="AF5" s="23" t="s">
        <v>17</v>
      </c>
      <c r="AG5" s="23" t="s">
        <v>16</v>
      </c>
      <c r="AH5" s="125"/>
      <c r="AI5" s="24">
        <v>1</v>
      </c>
      <c r="AJ5" s="24">
        <v>2</v>
      </c>
      <c r="AK5" s="24">
        <v>3</v>
      </c>
      <c r="AL5" s="24">
        <v>4</v>
      </c>
      <c r="AM5" s="24">
        <v>5</v>
      </c>
      <c r="AN5" s="24">
        <v>6</v>
      </c>
      <c r="AO5" s="24">
        <v>7</v>
      </c>
      <c r="AP5" s="24">
        <v>8</v>
      </c>
      <c r="AQ5" s="24">
        <v>9</v>
      </c>
      <c r="AR5" s="24">
        <v>10</v>
      </c>
      <c r="AS5" s="24">
        <v>11</v>
      </c>
      <c r="AT5" s="24">
        <v>12</v>
      </c>
      <c r="AU5" s="24">
        <v>13</v>
      </c>
      <c r="AV5" s="24">
        <v>14</v>
      </c>
      <c r="AW5" s="24">
        <v>15</v>
      </c>
      <c r="AX5" s="24">
        <v>16</v>
      </c>
      <c r="AY5" s="24">
        <v>17</v>
      </c>
      <c r="AZ5" s="24">
        <v>18</v>
      </c>
      <c r="BA5" s="24">
        <v>19</v>
      </c>
      <c r="BB5" s="24">
        <v>20</v>
      </c>
      <c r="BC5" s="24">
        <v>21</v>
      </c>
      <c r="BD5" s="24">
        <v>22</v>
      </c>
      <c r="BE5" s="24">
        <v>23</v>
      </c>
      <c r="BF5" s="24">
        <v>24</v>
      </c>
      <c r="BG5" s="24">
        <v>25</v>
      </c>
    </row>
    <row r="6" spans="2:59" s="16" customFormat="1" ht="43.5" x14ac:dyDescent="0.3">
      <c r="B6" s="56">
        <v>1</v>
      </c>
      <c r="C6" s="57" t="s">
        <v>70</v>
      </c>
      <c r="D6" s="58"/>
      <c r="E6" s="58"/>
      <c r="F6" s="58"/>
      <c r="G6" s="58"/>
      <c r="H6" s="58"/>
      <c r="I6" s="58"/>
      <c r="J6" s="59"/>
      <c r="K6" s="58"/>
      <c r="L6" s="60"/>
      <c r="M6" s="60"/>
      <c r="N6" s="60"/>
      <c r="O6" s="60"/>
      <c r="P6" s="60"/>
      <c r="Q6" s="60"/>
      <c r="R6" s="58"/>
      <c r="S6" s="60"/>
      <c r="T6" s="58"/>
      <c r="U6" s="58"/>
      <c r="V6" s="59"/>
      <c r="W6" s="59"/>
      <c r="X6" s="59"/>
      <c r="Y6" s="58"/>
      <c r="Z6" s="58"/>
      <c r="AA6" s="59"/>
      <c r="AB6" s="58"/>
      <c r="AC6" s="58"/>
      <c r="AD6" s="59"/>
      <c r="AE6" s="58"/>
      <c r="AF6" s="58"/>
      <c r="AG6" s="59"/>
      <c r="AH6" s="59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</row>
    <row r="7" spans="2:59" x14ac:dyDescent="0.35">
      <c r="B7" s="56">
        <v>2</v>
      </c>
      <c r="C7" s="61" t="s">
        <v>64</v>
      </c>
      <c r="D7" s="61" t="s">
        <v>65</v>
      </c>
      <c r="E7" s="62" t="s">
        <v>54</v>
      </c>
      <c r="F7" s="63">
        <v>2</v>
      </c>
      <c r="G7" s="61"/>
      <c r="H7" s="61">
        <v>51.572099999999999</v>
      </c>
      <c r="I7" s="61">
        <v>34.723599999999998</v>
      </c>
      <c r="J7" s="61" t="s">
        <v>28</v>
      </c>
      <c r="K7" s="61"/>
      <c r="L7" s="64"/>
      <c r="M7" s="64"/>
      <c r="N7" s="64"/>
      <c r="O7" s="64"/>
      <c r="P7" s="64"/>
      <c r="Q7" s="64"/>
      <c r="R7" s="61" t="s">
        <v>66</v>
      </c>
      <c r="S7" s="64" t="s">
        <v>67</v>
      </c>
      <c r="T7" s="61" t="s">
        <v>56</v>
      </c>
      <c r="U7" s="61"/>
      <c r="V7" s="61" t="s">
        <v>68</v>
      </c>
      <c r="W7" s="61" t="s">
        <v>41</v>
      </c>
      <c r="X7" s="61" t="s">
        <v>42</v>
      </c>
      <c r="Y7" s="65">
        <v>1</v>
      </c>
      <c r="Z7" s="61">
        <v>0.75</v>
      </c>
      <c r="AA7" s="61" t="s">
        <v>18</v>
      </c>
      <c r="AB7" s="61"/>
      <c r="AC7" s="61"/>
      <c r="AD7" s="61"/>
      <c r="AE7" s="61"/>
      <c r="AF7" s="61"/>
      <c r="AG7" s="61"/>
      <c r="AH7" s="61" t="s">
        <v>53</v>
      </c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</row>
    <row r="8" spans="2:59" x14ac:dyDescent="0.35">
      <c r="B8" s="56">
        <v>3</v>
      </c>
      <c r="C8" s="61" t="s">
        <v>64</v>
      </c>
      <c r="D8" s="61" t="s">
        <v>65</v>
      </c>
      <c r="E8" s="62" t="s">
        <v>54</v>
      </c>
      <c r="F8" s="63">
        <v>16</v>
      </c>
      <c r="G8" s="61"/>
      <c r="H8" s="61">
        <v>51.572099999999999</v>
      </c>
      <c r="I8" s="61">
        <v>34.720700000000001</v>
      </c>
      <c r="J8" s="61" t="s">
        <v>28</v>
      </c>
      <c r="K8" s="61"/>
      <c r="L8" s="64"/>
      <c r="M8" s="64"/>
      <c r="N8" s="64"/>
      <c r="O8" s="64"/>
      <c r="P8" s="64"/>
      <c r="Q8" s="64"/>
      <c r="R8" s="61" t="s">
        <v>66</v>
      </c>
      <c r="S8" s="64" t="s">
        <v>67</v>
      </c>
      <c r="T8" s="61" t="s">
        <v>56</v>
      </c>
      <c r="U8" s="61"/>
      <c r="V8" s="61" t="s">
        <v>68</v>
      </c>
      <c r="W8" s="61" t="s">
        <v>41</v>
      </c>
      <c r="X8" s="61" t="s">
        <v>42</v>
      </c>
      <c r="Y8" s="65">
        <v>1</v>
      </c>
      <c r="Z8" s="61">
        <v>0.75</v>
      </c>
      <c r="AA8" s="61" t="s">
        <v>18</v>
      </c>
      <c r="AB8" s="61"/>
      <c r="AC8" s="61"/>
      <c r="AD8" s="61"/>
      <c r="AE8" s="61"/>
      <c r="AF8" s="61"/>
      <c r="AG8" s="61"/>
      <c r="AH8" s="61" t="s">
        <v>53</v>
      </c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</row>
    <row r="9" spans="2:59" x14ac:dyDescent="0.35">
      <c r="B9" s="56">
        <v>4</v>
      </c>
      <c r="C9" s="61" t="s">
        <v>64</v>
      </c>
      <c r="D9" s="61" t="s">
        <v>65</v>
      </c>
      <c r="E9" s="62" t="s">
        <v>57</v>
      </c>
      <c r="F9" s="66">
        <v>12</v>
      </c>
      <c r="G9" s="61"/>
      <c r="H9" s="61">
        <v>51.575699999999998</v>
      </c>
      <c r="I9" s="61">
        <v>34.709800000000001</v>
      </c>
      <c r="J9" s="61" t="s">
        <v>28</v>
      </c>
      <c r="K9" s="61"/>
      <c r="L9" s="64"/>
      <c r="M9" s="64"/>
      <c r="N9" s="64"/>
      <c r="O9" s="64"/>
      <c r="P9" s="64"/>
      <c r="Q9" s="64"/>
      <c r="R9" s="61" t="s">
        <v>66</v>
      </c>
      <c r="S9" s="64" t="s">
        <v>67</v>
      </c>
      <c r="T9" s="61" t="s">
        <v>56</v>
      </c>
      <c r="U9" s="61"/>
      <c r="V9" s="61" t="s">
        <v>68</v>
      </c>
      <c r="W9" s="61" t="s">
        <v>41</v>
      </c>
      <c r="X9" s="61" t="s">
        <v>42</v>
      </c>
      <c r="Y9" s="65">
        <v>1</v>
      </c>
      <c r="Z9" s="61">
        <v>0.75</v>
      </c>
      <c r="AA9" s="61" t="s">
        <v>18</v>
      </c>
      <c r="AB9" s="61"/>
      <c r="AC9" s="61"/>
      <c r="AD9" s="61"/>
      <c r="AE9" s="61"/>
      <c r="AF9" s="61"/>
      <c r="AG9" s="61"/>
      <c r="AH9" s="61" t="s">
        <v>53</v>
      </c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</row>
    <row r="10" spans="2:59" x14ac:dyDescent="0.35">
      <c r="B10" s="56">
        <v>5</v>
      </c>
      <c r="C10" s="61" t="s">
        <v>64</v>
      </c>
      <c r="D10" s="61" t="s">
        <v>65</v>
      </c>
      <c r="E10" s="62" t="s">
        <v>57</v>
      </c>
      <c r="F10" s="63" t="s">
        <v>58</v>
      </c>
      <c r="G10" s="61"/>
      <c r="H10" s="61">
        <v>51.576999999999998</v>
      </c>
      <c r="I10" s="61">
        <v>34.709699999999998</v>
      </c>
      <c r="J10" s="61" t="s">
        <v>28</v>
      </c>
      <c r="K10" s="61"/>
      <c r="L10" s="64"/>
      <c r="M10" s="64"/>
      <c r="N10" s="64"/>
      <c r="O10" s="64"/>
      <c r="P10" s="64"/>
      <c r="Q10" s="64"/>
      <c r="R10" s="61" t="s">
        <v>66</v>
      </c>
      <c r="S10" s="64" t="s">
        <v>67</v>
      </c>
      <c r="T10" s="61" t="s">
        <v>56</v>
      </c>
      <c r="U10" s="61"/>
      <c r="V10" s="61" t="s">
        <v>68</v>
      </c>
      <c r="W10" s="61" t="s">
        <v>41</v>
      </c>
      <c r="X10" s="61" t="s">
        <v>42</v>
      </c>
      <c r="Y10" s="65">
        <v>1</v>
      </c>
      <c r="Z10" s="61">
        <v>0.75</v>
      </c>
      <c r="AA10" s="61" t="s">
        <v>18</v>
      </c>
      <c r="AB10" s="61"/>
      <c r="AC10" s="61"/>
      <c r="AD10" s="61"/>
      <c r="AE10" s="61"/>
      <c r="AF10" s="61"/>
      <c r="AG10" s="61"/>
      <c r="AH10" s="61" t="s">
        <v>53</v>
      </c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</row>
    <row r="11" spans="2:59" x14ac:dyDescent="0.35">
      <c r="B11" s="56">
        <v>6</v>
      </c>
      <c r="C11" s="61" t="s">
        <v>64</v>
      </c>
      <c r="D11" s="61" t="s">
        <v>65</v>
      </c>
      <c r="E11" s="62" t="s">
        <v>102</v>
      </c>
      <c r="F11" s="63">
        <v>69</v>
      </c>
      <c r="G11" s="61"/>
      <c r="H11" s="61">
        <v>51.5715</v>
      </c>
      <c r="I11" s="61">
        <v>34.668999999999997</v>
      </c>
      <c r="J11" s="61" t="s">
        <v>28</v>
      </c>
      <c r="K11" s="61"/>
      <c r="L11" s="64"/>
      <c r="M11" s="64"/>
      <c r="N11" s="64"/>
      <c r="O11" s="64"/>
      <c r="P11" s="64"/>
      <c r="Q11" s="64"/>
      <c r="R11" s="61" t="s">
        <v>66</v>
      </c>
      <c r="S11" s="64" t="s">
        <v>67</v>
      </c>
      <c r="T11" s="61" t="s">
        <v>56</v>
      </c>
      <c r="U11" s="61"/>
      <c r="V11" s="61" t="s">
        <v>68</v>
      </c>
      <c r="W11" s="61" t="s">
        <v>41</v>
      </c>
      <c r="X11" s="61" t="s">
        <v>42</v>
      </c>
      <c r="Y11" s="65">
        <v>2</v>
      </c>
      <c r="Z11" s="61">
        <v>0.75</v>
      </c>
      <c r="AA11" s="61" t="s">
        <v>18</v>
      </c>
      <c r="AB11" s="61"/>
      <c r="AC11" s="61"/>
      <c r="AD11" s="61"/>
      <c r="AE11" s="61"/>
      <c r="AF11" s="61"/>
      <c r="AG11" s="61"/>
      <c r="AH11" s="61" t="s">
        <v>53</v>
      </c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</row>
    <row r="12" spans="2:59" x14ac:dyDescent="0.35">
      <c r="B12" s="56">
        <v>7</v>
      </c>
      <c r="C12" s="61" t="s">
        <v>64</v>
      </c>
      <c r="D12" s="61" t="s">
        <v>65</v>
      </c>
      <c r="E12" s="62" t="s">
        <v>59</v>
      </c>
      <c r="F12" s="63">
        <v>2</v>
      </c>
      <c r="G12" s="61"/>
      <c r="H12" s="61">
        <v>51.572600000000001</v>
      </c>
      <c r="I12" s="61">
        <v>34.728099999999998</v>
      </c>
      <c r="J12" s="61" t="s">
        <v>28</v>
      </c>
      <c r="K12" s="61"/>
      <c r="L12" s="64"/>
      <c r="M12" s="64"/>
      <c r="N12" s="64"/>
      <c r="O12" s="64"/>
      <c r="P12" s="64"/>
      <c r="Q12" s="64"/>
      <c r="R12" s="61" t="s">
        <v>66</v>
      </c>
      <c r="S12" s="64" t="s">
        <v>67</v>
      </c>
      <c r="T12" s="61" t="s">
        <v>56</v>
      </c>
      <c r="U12" s="61"/>
      <c r="V12" s="61" t="s">
        <v>68</v>
      </c>
      <c r="W12" s="61" t="s">
        <v>41</v>
      </c>
      <c r="X12" s="61" t="s">
        <v>42</v>
      </c>
      <c r="Y12" s="65">
        <v>1</v>
      </c>
      <c r="Z12" s="61">
        <v>0.75</v>
      </c>
      <c r="AA12" s="61" t="s">
        <v>18</v>
      </c>
      <c r="AB12" s="61"/>
      <c r="AC12" s="61"/>
      <c r="AD12" s="61"/>
      <c r="AE12" s="61"/>
      <c r="AF12" s="61"/>
      <c r="AG12" s="61"/>
      <c r="AH12" s="61" t="s">
        <v>53</v>
      </c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</row>
    <row r="13" spans="2:59" x14ac:dyDescent="0.35">
      <c r="B13" s="56">
        <v>8</v>
      </c>
      <c r="C13" s="61" t="s">
        <v>64</v>
      </c>
      <c r="D13" s="61" t="s">
        <v>65</v>
      </c>
      <c r="E13" s="62" t="s">
        <v>59</v>
      </c>
      <c r="F13" s="63">
        <v>15</v>
      </c>
      <c r="G13" s="61"/>
      <c r="H13" s="61">
        <v>51.573</v>
      </c>
      <c r="I13" s="61">
        <v>34.725900000000003</v>
      </c>
      <c r="J13" s="61" t="s">
        <v>28</v>
      </c>
      <c r="K13" s="61"/>
      <c r="L13" s="64"/>
      <c r="M13" s="64"/>
      <c r="N13" s="64"/>
      <c r="O13" s="64"/>
      <c r="P13" s="64"/>
      <c r="Q13" s="64"/>
      <c r="R13" s="61" t="s">
        <v>66</v>
      </c>
      <c r="S13" s="64" t="s">
        <v>67</v>
      </c>
      <c r="T13" s="61" t="s">
        <v>56</v>
      </c>
      <c r="U13" s="61"/>
      <c r="V13" s="61" t="s">
        <v>68</v>
      </c>
      <c r="W13" s="61" t="s">
        <v>41</v>
      </c>
      <c r="X13" s="61" t="s">
        <v>42</v>
      </c>
      <c r="Y13" s="65">
        <v>1</v>
      </c>
      <c r="Z13" s="61">
        <v>0.75</v>
      </c>
      <c r="AA13" s="61" t="s">
        <v>18</v>
      </c>
      <c r="AB13" s="61"/>
      <c r="AC13" s="61"/>
      <c r="AD13" s="61"/>
      <c r="AE13" s="61"/>
      <c r="AF13" s="61"/>
      <c r="AG13" s="61"/>
      <c r="AH13" s="61" t="s">
        <v>53</v>
      </c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</row>
    <row r="14" spans="2:59" x14ac:dyDescent="0.35">
      <c r="B14" s="56">
        <v>9</v>
      </c>
      <c r="C14" s="61" t="s">
        <v>64</v>
      </c>
      <c r="D14" s="61" t="s">
        <v>65</v>
      </c>
      <c r="E14" s="62" t="s">
        <v>59</v>
      </c>
      <c r="F14" s="63">
        <v>48</v>
      </c>
      <c r="G14" s="61"/>
      <c r="H14" s="61">
        <v>51.573999999999998</v>
      </c>
      <c r="I14" s="61">
        <v>34.7209</v>
      </c>
      <c r="J14" s="61" t="s">
        <v>28</v>
      </c>
      <c r="K14" s="61"/>
      <c r="L14" s="64"/>
      <c r="M14" s="64"/>
      <c r="N14" s="64"/>
      <c r="O14" s="64"/>
      <c r="P14" s="64"/>
      <c r="Q14" s="64"/>
      <c r="R14" s="61" t="s">
        <v>66</v>
      </c>
      <c r="S14" s="64" t="s">
        <v>67</v>
      </c>
      <c r="T14" s="61" t="s">
        <v>56</v>
      </c>
      <c r="U14" s="61"/>
      <c r="V14" s="61" t="s">
        <v>68</v>
      </c>
      <c r="W14" s="61" t="s">
        <v>41</v>
      </c>
      <c r="X14" s="61" t="s">
        <v>42</v>
      </c>
      <c r="Y14" s="65">
        <v>1</v>
      </c>
      <c r="Z14" s="61">
        <v>0.75</v>
      </c>
      <c r="AA14" s="61" t="s">
        <v>18</v>
      </c>
      <c r="AB14" s="61"/>
      <c r="AC14" s="61"/>
      <c r="AD14" s="61"/>
      <c r="AE14" s="61"/>
      <c r="AF14" s="61"/>
      <c r="AG14" s="61"/>
      <c r="AH14" s="61" t="s">
        <v>53</v>
      </c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</row>
    <row r="15" spans="2:59" x14ac:dyDescent="0.35">
      <c r="B15" s="56">
        <v>10</v>
      </c>
      <c r="C15" s="61" t="s">
        <v>64</v>
      </c>
      <c r="D15" s="61" t="s">
        <v>65</v>
      </c>
      <c r="E15" s="62" t="s">
        <v>59</v>
      </c>
      <c r="F15" s="63">
        <v>60</v>
      </c>
      <c r="G15" s="61"/>
      <c r="H15" s="61">
        <v>51.574100000000001</v>
      </c>
      <c r="I15" s="61">
        <v>34.718499999999999</v>
      </c>
      <c r="J15" s="61" t="s">
        <v>28</v>
      </c>
      <c r="K15" s="61"/>
      <c r="L15" s="64"/>
      <c r="M15" s="64"/>
      <c r="N15" s="64"/>
      <c r="O15" s="64"/>
      <c r="P15" s="64"/>
      <c r="Q15" s="64"/>
      <c r="R15" s="61" t="s">
        <v>66</v>
      </c>
      <c r="S15" s="64" t="s">
        <v>67</v>
      </c>
      <c r="T15" s="61" t="s">
        <v>56</v>
      </c>
      <c r="U15" s="61"/>
      <c r="V15" s="61" t="s">
        <v>68</v>
      </c>
      <c r="W15" s="61" t="s">
        <v>41</v>
      </c>
      <c r="X15" s="61" t="s">
        <v>42</v>
      </c>
      <c r="Y15" s="65">
        <v>1</v>
      </c>
      <c r="Z15" s="61">
        <v>0.75</v>
      </c>
      <c r="AA15" s="61" t="s">
        <v>18</v>
      </c>
      <c r="AB15" s="61"/>
      <c r="AC15" s="61"/>
      <c r="AD15" s="61"/>
      <c r="AE15" s="61"/>
      <c r="AF15" s="61"/>
      <c r="AG15" s="61"/>
      <c r="AH15" s="61" t="s">
        <v>53</v>
      </c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</row>
    <row r="16" spans="2:59" x14ac:dyDescent="0.35">
      <c r="B16" s="56">
        <v>11</v>
      </c>
      <c r="C16" s="61" t="s">
        <v>64</v>
      </c>
      <c r="D16" s="61" t="s">
        <v>65</v>
      </c>
      <c r="E16" s="62" t="s">
        <v>59</v>
      </c>
      <c r="F16" s="63">
        <v>70</v>
      </c>
      <c r="G16" s="61"/>
      <c r="H16" s="61">
        <v>51.574100000000001</v>
      </c>
      <c r="I16" s="61">
        <v>34.716500000000003</v>
      </c>
      <c r="J16" s="61" t="s">
        <v>28</v>
      </c>
      <c r="K16" s="61"/>
      <c r="L16" s="64"/>
      <c r="M16" s="64"/>
      <c r="N16" s="64"/>
      <c r="O16" s="64"/>
      <c r="P16" s="64"/>
      <c r="Q16" s="64"/>
      <c r="R16" s="61" t="s">
        <v>66</v>
      </c>
      <c r="S16" s="64" t="s">
        <v>67</v>
      </c>
      <c r="T16" s="61" t="s">
        <v>56</v>
      </c>
      <c r="U16" s="61"/>
      <c r="V16" s="61" t="s">
        <v>68</v>
      </c>
      <c r="W16" s="61" t="s">
        <v>41</v>
      </c>
      <c r="X16" s="61" t="s">
        <v>42</v>
      </c>
      <c r="Y16" s="65">
        <v>1</v>
      </c>
      <c r="Z16" s="61">
        <v>0.75</v>
      </c>
      <c r="AA16" s="61" t="s">
        <v>18</v>
      </c>
      <c r="AB16" s="61"/>
      <c r="AC16" s="61"/>
      <c r="AD16" s="61"/>
      <c r="AE16" s="61"/>
      <c r="AF16" s="61"/>
      <c r="AG16" s="61"/>
      <c r="AH16" s="61" t="s">
        <v>53</v>
      </c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</row>
    <row r="17" spans="2:59" x14ac:dyDescent="0.35">
      <c r="B17" s="56">
        <v>12</v>
      </c>
      <c r="C17" s="61" t="s">
        <v>64</v>
      </c>
      <c r="D17" s="61" t="s">
        <v>65</v>
      </c>
      <c r="E17" s="62" t="s">
        <v>59</v>
      </c>
      <c r="F17" s="63">
        <v>86</v>
      </c>
      <c r="G17" s="61"/>
      <c r="H17" s="61">
        <v>51.574100000000001</v>
      </c>
      <c r="I17" s="61">
        <v>34.714599999999997</v>
      </c>
      <c r="J17" s="61" t="s">
        <v>28</v>
      </c>
      <c r="K17" s="61"/>
      <c r="L17" s="64"/>
      <c r="M17" s="64"/>
      <c r="N17" s="64"/>
      <c r="O17" s="64"/>
      <c r="P17" s="64"/>
      <c r="Q17" s="64"/>
      <c r="R17" s="61" t="s">
        <v>66</v>
      </c>
      <c r="S17" s="64" t="s">
        <v>67</v>
      </c>
      <c r="T17" s="61" t="s">
        <v>56</v>
      </c>
      <c r="U17" s="61"/>
      <c r="V17" s="61" t="s">
        <v>68</v>
      </c>
      <c r="W17" s="61" t="s">
        <v>41</v>
      </c>
      <c r="X17" s="61" t="s">
        <v>42</v>
      </c>
      <c r="Y17" s="65">
        <v>1</v>
      </c>
      <c r="Z17" s="61">
        <v>0.75</v>
      </c>
      <c r="AA17" s="61" t="s">
        <v>18</v>
      </c>
      <c r="AB17" s="61"/>
      <c r="AC17" s="61"/>
      <c r="AD17" s="61"/>
      <c r="AE17" s="61"/>
      <c r="AF17" s="61"/>
      <c r="AG17" s="61"/>
      <c r="AH17" s="61" t="s">
        <v>53</v>
      </c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</row>
    <row r="18" spans="2:59" x14ac:dyDescent="0.35">
      <c r="B18" s="56">
        <v>13</v>
      </c>
      <c r="C18" s="61" t="s">
        <v>64</v>
      </c>
      <c r="D18" s="61" t="s">
        <v>65</v>
      </c>
      <c r="E18" s="62" t="s">
        <v>47</v>
      </c>
      <c r="F18" s="63">
        <v>14</v>
      </c>
      <c r="G18" s="61"/>
      <c r="H18" s="67">
        <v>51.569499999999998</v>
      </c>
      <c r="I18" s="67">
        <v>34.716999999999999</v>
      </c>
      <c r="J18" s="61" t="s">
        <v>28</v>
      </c>
      <c r="K18" s="61"/>
      <c r="L18" s="64"/>
      <c r="M18" s="64"/>
      <c r="N18" s="64"/>
      <c r="O18" s="64"/>
      <c r="P18" s="64"/>
      <c r="Q18" s="64"/>
      <c r="R18" s="61" t="s">
        <v>66</v>
      </c>
      <c r="S18" s="64" t="s">
        <v>67</v>
      </c>
      <c r="T18" s="61" t="s">
        <v>56</v>
      </c>
      <c r="U18" s="61"/>
      <c r="V18" s="61" t="s">
        <v>68</v>
      </c>
      <c r="W18" s="61" t="s">
        <v>41</v>
      </c>
      <c r="X18" s="61" t="s">
        <v>42</v>
      </c>
      <c r="Y18" s="65">
        <v>1</v>
      </c>
      <c r="Z18" s="61">
        <v>0.75</v>
      </c>
      <c r="AA18" s="61" t="s">
        <v>18</v>
      </c>
      <c r="AB18" s="61"/>
      <c r="AC18" s="61"/>
      <c r="AD18" s="61"/>
      <c r="AE18" s="61"/>
      <c r="AF18" s="61"/>
      <c r="AG18" s="61"/>
      <c r="AH18" s="61" t="s">
        <v>53</v>
      </c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</row>
    <row r="19" spans="2:59" x14ac:dyDescent="0.35">
      <c r="B19" s="56">
        <v>14</v>
      </c>
      <c r="C19" s="61" t="s">
        <v>64</v>
      </c>
      <c r="D19" s="61" t="s">
        <v>65</v>
      </c>
      <c r="E19" s="62" t="s">
        <v>103</v>
      </c>
      <c r="F19" s="63">
        <v>14</v>
      </c>
      <c r="G19" s="61"/>
      <c r="H19" s="61">
        <v>51.5764</v>
      </c>
      <c r="I19" s="61">
        <v>34.711100000000002</v>
      </c>
      <c r="J19" s="61" t="s">
        <v>28</v>
      </c>
      <c r="K19" s="61"/>
      <c r="L19" s="64"/>
      <c r="M19" s="64"/>
      <c r="N19" s="64"/>
      <c r="O19" s="64"/>
      <c r="P19" s="64"/>
      <c r="Q19" s="64"/>
      <c r="R19" s="61" t="s">
        <v>66</v>
      </c>
      <c r="S19" s="64" t="s">
        <v>67</v>
      </c>
      <c r="T19" s="61" t="s">
        <v>56</v>
      </c>
      <c r="U19" s="61"/>
      <c r="V19" s="61" t="s">
        <v>68</v>
      </c>
      <c r="W19" s="61" t="s">
        <v>41</v>
      </c>
      <c r="X19" s="61" t="s">
        <v>42</v>
      </c>
      <c r="Y19" s="65">
        <v>1</v>
      </c>
      <c r="Z19" s="61">
        <v>0.75</v>
      </c>
      <c r="AA19" s="61" t="s">
        <v>18</v>
      </c>
      <c r="AB19" s="61"/>
      <c r="AC19" s="61"/>
      <c r="AD19" s="61"/>
      <c r="AE19" s="61"/>
      <c r="AF19" s="61"/>
      <c r="AG19" s="61"/>
      <c r="AH19" s="61" t="s">
        <v>53</v>
      </c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</row>
    <row r="20" spans="2:59" x14ac:dyDescent="0.35">
      <c r="B20" s="56">
        <v>15</v>
      </c>
      <c r="C20" s="61" t="s">
        <v>64</v>
      </c>
      <c r="D20" s="61" t="s">
        <v>65</v>
      </c>
      <c r="E20" s="62" t="s">
        <v>103</v>
      </c>
      <c r="F20" s="63">
        <v>30</v>
      </c>
      <c r="G20" s="61"/>
      <c r="H20" s="61">
        <v>51.578099999999999</v>
      </c>
      <c r="I20" s="61">
        <v>34.711799999999997</v>
      </c>
      <c r="J20" s="61" t="s">
        <v>28</v>
      </c>
      <c r="K20" s="61"/>
      <c r="L20" s="64"/>
      <c r="M20" s="64"/>
      <c r="N20" s="64"/>
      <c r="O20" s="64"/>
      <c r="P20" s="64"/>
      <c r="Q20" s="64"/>
      <c r="R20" s="61" t="s">
        <v>66</v>
      </c>
      <c r="S20" s="64" t="s">
        <v>67</v>
      </c>
      <c r="T20" s="61" t="s">
        <v>56</v>
      </c>
      <c r="U20" s="61"/>
      <c r="V20" s="61" t="s">
        <v>68</v>
      </c>
      <c r="W20" s="61" t="s">
        <v>41</v>
      </c>
      <c r="X20" s="61" t="s">
        <v>42</v>
      </c>
      <c r="Y20" s="65">
        <v>1</v>
      </c>
      <c r="Z20" s="61">
        <v>0.75</v>
      </c>
      <c r="AA20" s="61" t="s">
        <v>18</v>
      </c>
      <c r="AB20" s="61"/>
      <c r="AC20" s="61"/>
      <c r="AD20" s="61"/>
      <c r="AE20" s="61"/>
      <c r="AF20" s="61"/>
      <c r="AG20" s="61"/>
      <c r="AH20" s="61" t="s">
        <v>53</v>
      </c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</row>
    <row r="21" spans="2:59" x14ac:dyDescent="0.35">
      <c r="B21" s="56">
        <v>16</v>
      </c>
      <c r="C21" s="61" t="s">
        <v>64</v>
      </c>
      <c r="D21" s="61" t="s">
        <v>65</v>
      </c>
      <c r="E21" s="62" t="s">
        <v>103</v>
      </c>
      <c r="F21" s="63">
        <v>47</v>
      </c>
      <c r="G21" s="61"/>
      <c r="H21" s="61">
        <v>51.578200000000002</v>
      </c>
      <c r="I21" s="61">
        <v>34.709899999999998</v>
      </c>
      <c r="J21" s="61" t="s">
        <v>28</v>
      </c>
      <c r="K21" s="61"/>
      <c r="L21" s="64"/>
      <c r="M21" s="64"/>
      <c r="N21" s="64"/>
      <c r="O21" s="64"/>
      <c r="P21" s="64"/>
      <c r="Q21" s="64"/>
      <c r="R21" s="61" t="s">
        <v>66</v>
      </c>
      <c r="S21" s="64" t="s">
        <v>67</v>
      </c>
      <c r="T21" s="61" t="s">
        <v>56</v>
      </c>
      <c r="U21" s="61"/>
      <c r="V21" s="61" t="s">
        <v>68</v>
      </c>
      <c r="W21" s="61" t="s">
        <v>41</v>
      </c>
      <c r="X21" s="61" t="s">
        <v>42</v>
      </c>
      <c r="Y21" s="65">
        <v>1</v>
      </c>
      <c r="Z21" s="61">
        <v>0.75</v>
      </c>
      <c r="AA21" s="61" t="s">
        <v>18</v>
      </c>
      <c r="AB21" s="61"/>
      <c r="AC21" s="61"/>
      <c r="AD21" s="61"/>
      <c r="AE21" s="61"/>
      <c r="AF21" s="61"/>
      <c r="AG21" s="61"/>
      <c r="AH21" s="61" t="s">
        <v>53</v>
      </c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</row>
    <row r="22" spans="2:59" ht="26" x14ac:dyDescent="0.35">
      <c r="B22" s="56">
        <v>17</v>
      </c>
      <c r="C22" s="61" t="s">
        <v>64</v>
      </c>
      <c r="D22" s="61" t="s">
        <v>65</v>
      </c>
      <c r="E22" s="62" t="s">
        <v>69</v>
      </c>
      <c r="F22" s="63"/>
      <c r="G22" s="63"/>
      <c r="H22" s="63">
        <v>51.552840000000003</v>
      </c>
      <c r="I22" s="63">
        <v>34.684399999999997</v>
      </c>
      <c r="J22" s="63" t="s">
        <v>28</v>
      </c>
      <c r="K22" s="63"/>
      <c r="L22" s="68"/>
      <c r="M22" s="68"/>
      <c r="N22" s="68"/>
      <c r="O22" s="68"/>
      <c r="P22" s="68"/>
      <c r="Q22" s="68"/>
      <c r="R22" s="63" t="s">
        <v>66</v>
      </c>
      <c r="S22" s="68" t="s">
        <v>67</v>
      </c>
      <c r="T22" s="63" t="s">
        <v>56</v>
      </c>
      <c r="U22" s="63"/>
      <c r="V22" s="63" t="s">
        <v>68</v>
      </c>
      <c r="W22" s="63" t="s">
        <v>41</v>
      </c>
      <c r="X22" s="63" t="s">
        <v>42</v>
      </c>
      <c r="Y22" s="62">
        <v>2</v>
      </c>
      <c r="Z22" s="63">
        <v>0.75</v>
      </c>
      <c r="AA22" s="63" t="s">
        <v>18</v>
      </c>
      <c r="AB22" s="63"/>
      <c r="AC22" s="63"/>
      <c r="AD22" s="63"/>
      <c r="AE22" s="63"/>
      <c r="AF22" s="63"/>
      <c r="AG22" s="63"/>
      <c r="AH22" s="63" t="s">
        <v>53</v>
      </c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</row>
    <row r="23" spans="2:59" x14ac:dyDescent="0.35">
      <c r="B23" s="56">
        <v>18</v>
      </c>
      <c r="C23" s="61" t="s">
        <v>64</v>
      </c>
      <c r="D23" s="61" t="s">
        <v>65</v>
      </c>
      <c r="E23" s="62" t="s">
        <v>104</v>
      </c>
      <c r="F23" s="63">
        <v>9</v>
      </c>
      <c r="G23" s="61"/>
      <c r="H23" s="61">
        <v>51.572400000000002</v>
      </c>
      <c r="I23" s="61">
        <v>34.719200000000001</v>
      </c>
      <c r="J23" s="61" t="s">
        <v>28</v>
      </c>
      <c r="K23" s="61"/>
      <c r="L23" s="64"/>
      <c r="M23" s="64"/>
      <c r="N23" s="64"/>
      <c r="O23" s="64"/>
      <c r="P23" s="64"/>
      <c r="Q23" s="64"/>
      <c r="R23" s="61" t="s">
        <v>66</v>
      </c>
      <c r="S23" s="64" t="s">
        <v>67</v>
      </c>
      <c r="T23" s="61" t="s">
        <v>56</v>
      </c>
      <c r="U23" s="61"/>
      <c r="V23" s="61" t="s">
        <v>68</v>
      </c>
      <c r="W23" s="61" t="s">
        <v>41</v>
      </c>
      <c r="X23" s="61" t="s">
        <v>42</v>
      </c>
      <c r="Y23" s="65">
        <v>1</v>
      </c>
      <c r="Z23" s="61">
        <v>0.75</v>
      </c>
      <c r="AA23" s="61" t="s">
        <v>18</v>
      </c>
      <c r="AB23" s="61"/>
      <c r="AC23" s="61"/>
      <c r="AD23" s="61"/>
      <c r="AE23" s="61"/>
      <c r="AF23" s="61"/>
      <c r="AG23" s="61"/>
      <c r="AH23" s="61" t="s">
        <v>53</v>
      </c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</row>
    <row r="24" spans="2:59" x14ac:dyDescent="0.35">
      <c r="B24" s="56">
        <v>19</v>
      </c>
      <c r="C24" s="61" t="s">
        <v>64</v>
      </c>
      <c r="D24" s="61" t="s">
        <v>65</v>
      </c>
      <c r="E24" s="62" t="s">
        <v>104</v>
      </c>
      <c r="F24" s="63">
        <v>11</v>
      </c>
      <c r="G24" s="61"/>
      <c r="H24" s="61">
        <v>51.5715</v>
      </c>
      <c r="I24" s="61">
        <v>34.718699999999998</v>
      </c>
      <c r="J24" s="61" t="s">
        <v>28</v>
      </c>
      <c r="K24" s="61"/>
      <c r="L24" s="64"/>
      <c r="M24" s="64"/>
      <c r="N24" s="64"/>
      <c r="O24" s="64"/>
      <c r="P24" s="64"/>
      <c r="Q24" s="64"/>
      <c r="R24" s="61" t="s">
        <v>66</v>
      </c>
      <c r="S24" s="64" t="s">
        <v>67</v>
      </c>
      <c r="T24" s="61" t="s">
        <v>56</v>
      </c>
      <c r="U24" s="61"/>
      <c r="V24" s="61" t="s">
        <v>68</v>
      </c>
      <c r="W24" s="61" t="s">
        <v>41</v>
      </c>
      <c r="X24" s="61" t="s">
        <v>42</v>
      </c>
      <c r="Y24" s="65">
        <v>1</v>
      </c>
      <c r="Z24" s="61">
        <v>0.75</v>
      </c>
      <c r="AA24" s="61" t="s">
        <v>18</v>
      </c>
      <c r="AB24" s="61"/>
      <c r="AC24" s="61"/>
      <c r="AD24" s="61"/>
      <c r="AE24" s="61"/>
      <c r="AF24" s="61"/>
      <c r="AG24" s="61"/>
      <c r="AH24" s="61" t="s">
        <v>53</v>
      </c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</row>
    <row r="25" spans="2:59" ht="39" x14ac:dyDescent="0.35">
      <c r="B25" s="56">
        <v>20</v>
      </c>
      <c r="C25" s="69" t="s">
        <v>86</v>
      </c>
      <c r="D25" s="69" t="s">
        <v>107</v>
      </c>
      <c r="E25" s="49" t="s">
        <v>108</v>
      </c>
      <c r="F25" s="69"/>
      <c r="G25" s="69"/>
      <c r="H25" s="49" t="s">
        <v>109</v>
      </c>
      <c r="I25" s="49" t="s">
        <v>110</v>
      </c>
      <c r="J25" s="70" t="s">
        <v>24</v>
      </c>
      <c r="K25" s="69" t="s">
        <v>111</v>
      </c>
      <c r="L25" s="71">
        <v>4634000946</v>
      </c>
      <c r="M25" s="51" t="s">
        <v>112</v>
      </c>
      <c r="N25" s="72"/>
      <c r="O25" s="72"/>
      <c r="P25" s="72"/>
      <c r="Q25" s="72"/>
      <c r="R25" s="69" t="s">
        <v>113</v>
      </c>
      <c r="S25" s="72" t="s">
        <v>105</v>
      </c>
      <c r="T25" s="69"/>
      <c r="U25" s="73"/>
      <c r="V25" s="70" t="s">
        <v>55</v>
      </c>
      <c r="W25" s="70" t="s">
        <v>41</v>
      </c>
      <c r="X25" s="70"/>
      <c r="Y25" s="49" t="s">
        <v>48</v>
      </c>
      <c r="Z25" s="69">
        <v>0.75</v>
      </c>
      <c r="AA25" s="70" t="s">
        <v>18</v>
      </c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</row>
    <row r="26" spans="2:59" ht="39" x14ac:dyDescent="0.35">
      <c r="B26" s="56">
        <v>21</v>
      </c>
      <c r="C26" s="69" t="s">
        <v>86</v>
      </c>
      <c r="D26" s="69" t="s">
        <v>107</v>
      </c>
      <c r="E26" s="49" t="s">
        <v>108</v>
      </c>
      <c r="F26" s="69"/>
      <c r="G26" s="69"/>
      <c r="H26" s="49" t="s">
        <v>114</v>
      </c>
      <c r="I26" s="49" t="s">
        <v>115</v>
      </c>
      <c r="J26" s="70" t="s">
        <v>24</v>
      </c>
      <c r="K26" s="69" t="s">
        <v>111</v>
      </c>
      <c r="L26" s="71">
        <v>4634000946</v>
      </c>
      <c r="M26" s="51" t="s">
        <v>112</v>
      </c>
      <c r="N26" s="72"/>
      <c r="O26" s="72"/>
      <c r="P26" s="72"/>
      <c r="Q26" s="72"/>
      <c r="R26" s="69"/>
      <c r="S26" s="72"/>
      <c r="T26" s="69"/>
      <c r="U26" s="69"/>
      <c r="V26" s="70"/>
      <c r="W26" s="70" t="s">
        <v>41</v>
      </c>
      <c r="X26" s="70"/>
      <c r="Y26" s="49" t="s">
        <v>51</v>
      </c>
      <c r="Z26" s="69">
        <v>0.75</v>
      </c>
      <c r="AA26" s="70" t="s">
        <v>18</v>
      </c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</row>
    <row r="27" spans="2:59" ht="39" x14ac:dyDescent="0.35">
      <c r="B27" s="56">
        <v>22</v>
      </c>
      <c r="C27" s="69" t="s">
        <v>86</v>
      </c>
      <c r="D27" s="69" t="s">
        <v>107</v>
      </c>
      <c r="E27" s="49" t="s">
        <v>108</v>
      </c>
      <c r="F27" s="69"/>
      <c r="G27" s="69"/>
      <c r="H27" s="49" t="s">
        <v>116</v>
      </c>
      <c r="I27" s="49" t="s">
        <v>117</v>
      </c>
      <c r="J27" s="70" t="s">
        <v>24</v>
      </c>
      <c r="K27" s="69" t="s">
        <v>111</v>
      </c>
      <c r="L27" s="71">
        <v>4634000946</v>
      </c>
      <c r="M27" s="51" t="s">
        <v>112</v>
      </c>
      <c r="N27" s="72"/>
      <c r="O27" s="72"/>
      <c r="P27" s="72"/>
      <c r="Q27" s="72"/>
      <c r="R27" s="69"/>
      <c r="S27" s="72"/>
      <c r="T27" s="69"/>
      <c r="U27" s="69"/>
      <c r="V27" s="70"/>
      <c r="W27" s="70" t="s">
        <v>41</v>
      </c>
      <c r="X27" s="70"/>
      <c r="Y27" s="49" t="s">
        <v>48</v>
      </c>
      <c r="Z27" s="69">
        <v>0.75</v>
      </c>
      <c r="AA27" s="70" t="s">
        <v>18</v>
      </c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</row>
    <row r="28" spans="2:59" ht="39" x14ac:dyDescent="0.35">
      <c r="B28" s="56">
        <v>23</v>
      </c>
      <c r="C28" s="69" t="s">
        <v>86</v>
      </c>
      <c r="D28" s="69" t="s">
        <v>107</v>
      </c>
      <c r="E28" s="49" t="s">
        <v>108</v>
      </c>
      <c r="F28" s="69"/>
      <c r="G28" s="69"/>
      <c r="H28" s="49" t="s">
        <v>118</v>
      </c>
      <c r="I28" s="49" t="s">
        <v>119</v>
      </c>
      <c r="J28" s="70" t="s">
        <v>24</v>
      </c>
      <c r="K28" s="69" t="s">
        <v>111</v>
      </c>
      <c r="L28" s="71">
        <v>4634000946</v>
      </c>
      <c r="M28" s="51" t="s">
        <v>112</v>
      </c>
      <c r="N28" s="72"/>
      <c r="O28" s="72"/>
      <c r="P28" s="72"/>
      <c r="Q28" s="72"/>
      <c r="R28" s="69"/>
      <c r="S28" s="72"/>
      <c r="T28" s="69"/>
      <c r="U28" s="69"/>
      <c r="V28" s="70"/>
      <c r="W28" s="70" t="s">
        <v>41</v>
      </c>
      <c r="X28" s="70"/>
      <c r="Y28" s="49" t="s">
        <v>51</v>
      </c>
      <c r="Z28" s="69">
        <v>0.75</v>
      </c>
      <c r="AA28" s="70" t="s">
        <v>18</v>
      </c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</row>
    <row r="29" spans="2:59" ht="39" x14ac:dyDescent="0.35">
      <c r="B29" s="56">
        <v>24</v>
      </c>
      <c r="C29" s="69" t="s">
        <v>86</v>
      </c>
      <c r="D29" s="69" t="s">
        <v>107</v>
      </c>
      <c r="E29" s="49" t="s">
        <v>108</v>
      </c>
      <c r="F29" s="69"/>
      <c r="G29" s="69"/>
      <c r="H29" s="49" t="s">
        <v>120</v>
      </c>
      <c r="I29" s="49" t="s">
        <v>121</v>
      </c>
      <c r="J29" s="70" t="s">
        <v>24</v>
      </c>
      <c r="K29" s="69" t="s">
        <v>111</v>
      </c>
      <c r="L29" s="71">
        <v>4634000946</v>
      </c>
      <c r="M29" s="51" t="s">
        <v>112</v>
      </c>
      <c r="N29" s="72"/>
      <c r="O29" s="72"/>
      <c r="P29" s="72"/>
      <c r="Q29" s="72"/>
      <c r="R29" s="69"/>
      <c r="S29" s="72"/>
      <c r="T29" s="69"/>
      <c r="U29" s="69"/>
      <c r="V29" s="70"/>
      <c r="W29" s="70" t="s">
        <v>41</v>
      </c>
      <c r="X29" s="70"/>
      <c r="Y29" s="49" t="s">
        <v>51</v>
      </c>
      <c r="Z29" s="69">
        <v>0.75</v>
      </c>
      <c r="AA29" s="70" t="s">
        <v>18</v>
      </c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</row>
    <row r="30" spans="2:59" ht="39" x14ac:dyDescent="0.35">
      <c r="B30" s="56">
        <v>25</v>
      </c>
      <c r="C30" s="69" t="s">
        <v>86</v>
      </c>
      <c r="D30" s="69" t="s">
        <v>107</v>
      </c>
      <c r="E30" s="49" t="s">
        <v>108</v>
      </c>
      <c r="F30" s="69"/>
      <c r="G30" s="69"/>
      <c r="H30" s="49" t="s">
        <v>122</v>
      </c>
      <c r="I30" s="49" t="s">
        <v>123</v>
      </c>
      <c r="J30" s="70" t="s">
        <v>24</v>
      </c>
      <c r="K30" s="69" t="s">
        <v>111</v>
      </c>
      <c r="L30" s="71">
        <v>4634000946</v>
      </c>
      <c r="M30" s="51" t="s">
        <v>112</v>
      </c>
      <c r="N30" s="72"/>
      <c r="O30" s="72"/>
      <c r="P30" s="72"/>
      <c r="Q30" s="72"/>
      <c r="R30" s="69"/>
      <c r="S30" s="72"/>
      <c r="T30" s="69"/>
      <c r="U30" s="69"/>
      <c r="V30" s="70"/>
      <c r="W30" s="70" t="s">
        <v>41</v>
      </c>
      <c r="X30" s="70"/>
      <c r="Y30" s="49" t="s">
        <v>51</v>
      </c>
      <c r="Z30" s="69">
        <v>0.75</v>
      </c>
      <c r="AA30" s="70" t="s">
        <v>18</v>
      </c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</row>
    <row r="31" spans="2:59" ht="39" x14ac:dyDescent="0.35">
      <c r="B31" s="56">
        <v>26</v>
      </c>
      <c r="C31" s="69" t="s">
        <v>86</v>
      </c>
      <c r="D31" s="69" t="s">
        <v>107</v>
      </c>
      <c r="E31" s="49" t="s">
        <v>108</v>
      </c>
      <c r="F31" s="69"/>
      <c r="G31" s="69"/>
      <c r="H31" s="49" t="s">
        <v>124</v>
      </c>
      <c r="I31" s="49" t="s">
        <v>125</v>
      </c>
      <c r="J31" s="70" t="s">
        <v>24</v>
      </c>
      <c r="K31" s="69" t="s">
        <v>111</v>
      </c>
      <c r="L31" s="71">
        <v>4634000946</v>
      </c>
      <c r="M31" s="51" t="s">
        <v>112</v>
      </c>
      <c r="N31" s="72"/>
      <c r="O31" s="72"/>
      <c r="P31" s="72"/>
      <c r="Q31" s="72"/>
      <c r="R31" s="69"/>
      <c r="S31" s="72"/>
      <c r="T31" s="69"/>
      <c r="U31" s="69"/>
      <c r="V31" s="70"/>
      <c r="W31" s="70" t="s">
        <v>41</v>
      </c>
      <c r="X31" s="70"/>
      <c r="Y31" s="49" t="s">
        <v>48</v>
      </c>
      <c r="Z31" s="69">
        <v>0.75</v>
      </c>
      <c r="AA31" s="70" t="s">
        <v>18</v>
      </c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</row>
    <row r="32" spans="2:59" ht="39" x14ac:dyDescent="0.35">
      <c r="B32" s="56">
        <v>27</v>
      </c>
      <c r="C32" s="69" t="s">
        <v>86</v>
      </c>
      <c r="D32" s="69" t="s">
        <v>107</v>
      </c>
      <c r="E32" s="49" t="s">
        <v>108</v>
      </c>
      <c r="F32" s="69"/>
      <c r="G32" s="69"/>
      <c r="H32" s="49" t="s">
        <v>126</v>
      </c>
      <c r="I32" s="49" t="s">
        <v>127</v>
      </c>
      <c r="J32" s="70" t="s">
        <v>24</v>
      </c>
      <c r="K32" s="69" t="s">
        <v>111</v>
      </c>
      <c r="L32" s="71">
        <v>4634000946</v>
      </c>
      <c r="M32" s="51" t="s">
        <v>112</v>
      </c>
      <c r="N32" s="72"/>
      <c r="O32" s="72"/>
      <c r="P32" s="72"/>
      <c r="Q32" s="72"/>
      <c r="R32" s="69"/>
      <c r="S32" s="72"/>
      <c r="T32" s="69"/>
      <c r="U32" s="69"/>
      <c r="V32" s="70"/>
      <c r="W32" s="70" t="s">
        <v>41</v>
      </c>
      <c r="X32" s="70"/>
      <c r="Y32" s="49" t="s">
        <v>48</v>
      </c>
      <c r="Z32" s="69">
        <v>0.75</v>
      </c>
      <c r="AA32" s="70" t="s">
        <v>18</v>
      </c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</row>
    <row r="33" spans="2:59" ht="39" x14ac:dyDescent="0.35">
      <c r="B33" s="56">
        <v>28</v>
      </c>
      <c r="C33" s="69" t="s">
        <v>86</v>
      </c>
      <c r="D33" s="69" t="s">
        <v>107</v>
      </c>
      <c r="E33" s="49" t="s">
        <v>108</v>
      </c>
      <c r="F33" s="69"/>
      <c r="G33" s="69"/>
      <c r="H33" s="49" t="s">
        <v>128</v>
      </c>
      <c r="I33" s="49" t="s">
        <v>129</v>
      </c>
      <c r="J33" s="70" t="s">
        <v>24</v>
      </c>
      <c r="K33" s="69" t="s">
        <v>111</v>
      </c>
      <c r="L33" s="71">
        <v>4634000946</v>
      </c>
      <c r="M33" s="51" t="s">
        <v>112</v>
      </c>
      <c r="N33" s="72"/>
      <c r="O33" s="72"/>
      <c r="P33" s="72"/>
      <c r="Q33" s="72"/>
      <c r="R33" s="69"/>
      <c r="S33" s="72"/>
      <c r="T33" s="69"/>
      <c r="U33" s="69"/>
      <c r="V33" s="70"/>
      <c r="W33" s="70" t="s">
        <v>41</v>
      </c>
      <c r="X33" s="70"/>
      <c r="Y33" s="49" t="s">
        <v>51</v>
      </c>
      <c r="Z33" s="69">
        <v>0.75</v>
      </c>
      <c r="AA33" s="70" t="s">
        <v>18</v>
      </c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</row>
    <row r="34" spans="2:59" ht="39" x14ac:dyDescent="0.35">
      <c r="B34" s="56">
        <v>29</v>
      </c>
      <c r="C34" s="69" t="s">
        <v>86</v>
      </c>
      <c r="D34" s="69" t="s">
        <v>107</v>
      </c>
      <c r="E34" s="49" t="s">
        <v>108</v>
      </c>
      <c r="F34" s="69"/>
      <c r="G34" s="69"/>
      <c r="H34" s="49" t="s">
        <v>130</v>
      </c>
      <c r="I34" s="49" t="s">
        <v>131</v>
      </c>
      <c r="J34" s="70" t="s">
        <v>24</v>
      </c>
      <c r="K34" s="69" t="s">
        <v>111</v>
      </c>
      <c r="L34" s="71">
        <v>4634000946</v>
      </c>
      <c r="M34" s="51" t="s">
        <v>112</v>
      </c>
      <c r="N34" s="72"/>
      <c r="O34" s="72"/>
      <c r="P34" s="72"/>
      <c r="Q34" s="72"/>
      <c r="R34" s="69"/>
      <c r="S34" s="72"/>
      <c r="T34" s="69"/>
      <c r="U34" s="69"/>
      <c r="V34" s="70"/>
      <c r="W34" s="70" t="s">
        <v>41</v>
      </c>
      <c r="X34" s="70"/>
      <c r="Y34" s="49" t="s">
        <v>51</v>
      </c>
      <c r="Z34" s="69">
        <v>0.75</v>
      </c>
      <c r="AA34" s="70" t="s">
        <v>18</v>
      </c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</row>
    <row r="35" spans="2:59" ht="39" x14ac:dyDescent="0.35">
      <c r="B35" s="56">
        <v>30</v>
      </c>
      <c r="C35" s="69" t="s">
        <v>86</v>
      </c>
      <c r="D35" s="69" t="s">
        <v>107</v>
      </c>
      <c r="E35" s="49" t="s">
        <v>108</v>
      </c>
      <c r="F35" s="69"/>
      <c r="G35" s="69"/>
      <c r="H35" s="49" t="s">
        <v>132</v>
      </c>
      <c r="I35" s="49" t="s">
        <v>133</v>
      </c>
      <c r="J35" s="70" t="s">
        <v>24</v>
      </c>
      <c r="K35" s="69" t="s">
        <v>111</v>
      </c>
      <c r="L35" s="71">
        <v>4634000946</v>
      </c>
      <c r="M35" s="51" t="s">
        <v>112</v>
      </c>
      <c r="N35" s="72"/>
      <c r="O35" s="72"/>
      <c r="P35" s="72"/>
      <c r="Q35" s="72"/>
      <c r="R35" s="69"/>
      <c r="S35" s="72"/>
      <c r="T35" s="69"/>
      <c r="U35" s="69"/>
      <c r="V35" s="70"/>
      <c r="W35" s="70" t="s">
        <v>41</v>
      </c>
      <c r="X35" s="70"/>
      <c r="Y35" s="49" t="s">
        <v>51</v>
      </c>
      <c r="Z35" s="69">
        <v>0.75</v>
      </c>
      <c r="AA35" s="70" t="s">
        <v>18</v>
      </c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</row>
    <row r="36" spans="2:59" ht="39" x14ac:dyDescent="0.35">
      <c r="B36" s="56">
        <v>31</v>
      </c>
      <c r="C36" s="69" t="s">
        <v>86</v>
      </c>
      <c r="D36" s="69" t="s">
        <v>107</v>
      </c>
      <c r="E36" s="49" t="s">
        <v>108</v>
      </c>
      <c r="F36" s="69"/>
      <c r="G36" s="69"/>
      <c r="H36" s="49" t="s">
        <v>134</v>
      </c>
      <c r="I36" s="49" t="s">
        <v>135</v>
      </c>
      <c r="J36" s="70" t="s">
        <v>24</v>
      </c>
      <c r="K36" s="69" t="s">
        <v>111</v>
      </c>
      <c r="L36" s="71">
        <v>4634000946</v>
      </c>
      <c r="M36" s="51" t="s">
        <v>112</v>
      </c>
      <c r="N36" s="72"/>
      <c r="O36" s="72"/>
      <c r="P36" s="72"/>
      <c r="Q36" s="72"/>
      <c r="R36" s="69"/>
      <c r="S36" s="72"/>
      <c r="T36" s="69"/>
      <c r="U36" s="69"/>
      <c r="V36" s="70"/>
      <c r="W36" s="70" t="s">
        <v>41</v>
      </c>
      <c r="X36" s="70"/>
      <c r="Y36" s="49" t="s">
        <v>51</v>
      </c>
      <c r="Z36" s="69">
        <v>0.75</v>
      </c>
      <c r="AA36" s="70" t="s">
        <v>18</v>
      </c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</row>
    <row r="37" spans="2:59" ht="39" x14ac:dyDescent="0.35">
      <c r="B37" s="56">
        <v>32</v>
      </c>
      <c r="C37" s="69" t="s">
        <v>86</v>
      </c>
      <c r="D37" s="69" t="s">
        <v>107</v>
      </c>
      <c r="E37" s="49" t="s">
        <v>108</v>
      </c>
      <c r="F37" s="69"/>
      <c r="G37" s="69"/>
      <c r="H37" s="49" t="s">
        <v>136</v>
      </c>
      <c r="I37" s="49" t="s">
        <v>137</v>
      </c>
      <c r="J37" s="70" t="s">
        <v>24</v>
      </c>
      <c r="K37" s="69" t="s">
        <v>111</v>
      </c>
      <c r="L37" s="71">
        <v>4634000946</v>
      </c>
      <c r="M37" s="51" t="s">
        <v>112</v>
      </c>
      <c r="N37" s="72"/>
      <c r="O37" s="72"/>
      <c r="P37" s="72"/>
      <c r="Q37" s="72"/>
      <c r="R37" s="69"/>
      <c r="S37" s="72"/>
      <c r="T37" s="69"/>
      <c r="U37" s="69"/>
      <c r="V37" s="70"/>
      <c r="W37" s="70" t="s">
        <v>41</v>
      </c>
      <c r="X37" s="70"/>
      <c r="Y37" s="49" t="s">
        <v>48</v>
      </c>
      <c r="Z37" s="69">
        <v>0.75</v>
      </c>
      <c r="AA37" s="70" t="s">
        <v>18</v>
      </c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</row>
    <row r="38" spans="2:59" ht="39" x14ac:dyDescent="0.35">
      <c r="B38" s="56">
        <v>33</v>
      </c>
      <c r="C38" s="69" t="s">
        <v>86</v>
      </c>
      <c r="D38" s="69" t="s">
        <v>107</v>
      </c>
      <c r="E38" s="49" t="s">
        <v>108</v>
      </c>
      <c r="F38" s="69"/>
      <c r="G38" s="69"/>
      <c r="H38" s="49" t="s">
        <v>138</v>
      </c>
      <c r="I38" s="49" t="s">
        <v>139</v>
      </c>
      <c r="J38" s="70" t="s">
        <v>24</v>
      </c>
      <c r="K38" s="69" t="s">
        <v>111</v>
      </c>
      <c r="L38" s="71">
        <v>4634000946</v>
      </c>
      <c r="M38" s="51" t="s">
        <v>112</v>
      </c>
      <c r="N38" s="72"/>
      <c r="O38" s="72"/>
      <c r="P38" s="72"/>
      <c r="Q38" s="72"/>
      <c r="R38" s="69"/>
      <c r="S38" s="72"/>
      <c r="T38" s="69"/>
      <c r="U38" s="69"/>
      <c r="V38" s="70"/>
      <c r="W38" s="70" t="s">
        <v>41</v>
      </c>
      <c r="X38" s="70"/>
      <c r="Y38" s="49" t="s">
        <v>50</v>
      </c>
      <c r="Z38" s="69">
        <v>0.75</v>
      </c>
      <c r="AA38" s="70" t="s">
        <v>18</v>
      </c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</row>
    <row r="39" spans="2:59" ht="39" x14ac:dyDescent="0.35">
      <c r="B39" s="56">
        <v>34</v>
      </c>
      <c r="C39" s="69" t="s">
        <v>86</v>
      </c>
      <c r="D39" s="69" t="s">
        <v>107</v>
      </c>
      <c r="E39" s="49" t="s">
        <v>108</v>
      </c>
      <c r="F39" s="69"/>
      <c r="G39" s="69"/>
      <c r="H39" s="49" t="s">
        <v>140</v>
      </c>
      <c r="I39" s="49" t="s">
        <v>141</v>
      </c>
      <c r="J39" s="70" t="s">
        <v>24</v>
      </c>
      <c r="K39" s="69" t="s">
        <v>111</v>
      </c>
      <c r="L39" s="71">
        <v>4634000946</v>
      </c>
      <c r="M39" s="51" t="s">
        <v>112</v>
      </c>
      <c r="N39" s="72"/>
      <c r="O39" s="72"/>
      <c r="P39" s="72"/>
      <c r="Q39" s="72"/>
      <c r="R39" s="69"/>
      <c r="S39" s="72"/>
      <c r="T39" s="69"/>
      <c r="U39" s="69"/>
      <c r="V39" s="70"/>
      <c r="W39" s="70" t="s">
        <v>41</v>
      </c>
      <c r="X39" s="70"/>
      <c r="Y39" s="49" t="s">
        <v>50</v>
      </c>
      <c r="Z39" s="69">
        <v>0.75</v>
      </c>
      <c r="AA39" s="70" t="s">
        <v>18</v>
      </c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</row>
    <row r="40" spans="2:59" ht="39" x14ac:dyDescent="0.35">
      <c r="B40" s="56">
        <v>35</v>
      </c>
      <c r="C40" s="69" t="s">
        <v>86</v>
      </c>
      <c r="D40" s="69" t="s">
        <v>107</v>
      </c>
      <c r="E40" s="49" t="s">
        <v>108</v>
      </c>
      <c r="F40" s="69"/>
      <c r="G40" s="69"/>
      <c r="H40" s="49" t="s">
        <v>142</v>
      </c>
      <c r="I40" s="49" t="s">
        <v>143</v>
      </c>
      <c r="J40" s="70" t="s">
        <v>24</v>
      </c>
      <c r="K40" s="69" t="s">
        <v>111</v>
      </c>
      <c r="L40" s="71">
        <v>4634000946</v>
      </c>
      <c r="M40" s="51" t="s">
        <v>112</v>
      </c>
      <c r="N40" s="72"/>
      <c r="O40" s="72"/>
      <c r="P40" s="72"/>
      <c r="Q40" s="72"/>
      <c r="R40" s="69"/>
      <c r="S40" s="72"/>
      <c r="T40" s="69"/>
      <c r="U40" s="69"/>
      <c r="V40" s="70"/>
      <c r="W40" s="70" t="s">
        <v>41</v>
      </c>
      <c r="X40" s="70"/>
      <c r="Y40" s="49" t="s">
        <v>48</v>
      </c>
      <c r="Z40" s="69">
        <v>0.75</v>
      </c>
      <c r="AA40" s="70" t="s">
        <v>18</v>
      </c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</row>
    <row r="41" spans="2:59" x14ac:dyDescent="0.35">
      <c r="B41" s="56">
        <v>36</v>
      </c>
      <c r="C41" s="69" t="s">
        <v>86</v>
      </c>
      <c r="D41" s="69" t="s">
        <v>107</v>
      </c>
      <c r="E41" s="69" t="s">
        <v>144</v>
      </c>
      <c r="F41" s="69"/>
      <c r="G41" s="69"/>
      <c r="H41" s="49" t="s">
        <v>145</v>
      </c>
      <c r="I41" s="49" t="s">
        <v>146</v>
      </c>
      <c r="J41" s="70" t="s">
        <v>24</v>
      </c>
      <c r="K41" s="69" t="s">
        <v>147</v>
      </c>
      <c r="L41" s="71">
        <v>4634000400</v>
      </c>
      <c r="M41" s="72" t="s">
        <v>148</v>
      </c>
      <c r="N41" s="72"/>
      <c r="O41" s="72"/>
      <c r="P41" s="72"/>
      <c r="Q41" s="72"/>
      <c r="R41" s="69"/>
      <c r="S41" s="72"/>
      <c r="T41" s="69"/>
      <c r="U41" s="69"/>
      <c r="V41" s="70"/>
      <c r="W41" s="70" t="s">
        <v>41</v>
      </c>
      <c r="X41" s="70"/>
      <c r="Y41" s="49" t="s">
        <v>50</v>
      </c>
      <c r="Z41" s="69">
        <v>0.75</v>
      </c>
      <c r="AA41" s="70" t="s">
        <v>18</v>
      </c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</row>
    <row r="42" spans="2:59" x14ac:dyDescent="0.35">
      <c r="B42" s="56">
        <v>37</v>
      </c>
      <c r="C42" s="69" t="s">
        <v>86</v>
      </c>
      <c r="D42" s="69" t="s">
        <v>107</v>
      </c>
      <c r="E42" s="69" t="s">
        <v>144</v>
      </c>
      <c r="F42" s="69"/>
      <c r="G42" s="69"/>
      <c r="H42" s="49" t="s">
        <v>149</v>
      </c>
      <c r="I42" s="49" t="s">
        <v>150</v>
      </c>
      <c r="J42" s="70" t="s">
        <v>24</v>
      </c>
      <c r="K42" s="69" t="s">
        <v>147</v>
      </c>
      <c r="L42" s="72" t="s">
        <v>151</v>
      </c>
      <c r="M42" s="72" t="s">
        <v>148</v>
      </c>
      <c r="N42" s="72"/>
      <c r="O42" s="72"/>
      <c r="P42" s="72"/>
      <c r="Q42" s="72"/>
      <c r="R42" s="69"/>
      <c r="S42" s="72"/>
      <c r="T42" s="69"/>
      <c r="U42" s="69"/>
      <c r="V42" s="70"/>
      <c r="W42" s="70" t="s">
        <v>41</v>
      </c>
      <c r="X42" s="70"/>
      <c r="Y42" s="49" t="s">
        <v>49</v>
      </c>
      <c r="Z42" s="69">
        <v>0.75</v>
      </c>
      <c r="AA42" s="70" t="s">
        <v>18</v>
      </c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</row>
    <row r="43" spans="2:59" x14ac:dyDescent="0.35">
      <c r="B43" s="56">
        <v>38</v>
      </c>
      <c r="C43" s="69" t="s">
        <v>86</v>
      </c>
      <c r="D43" s="69" t="s">
        <v>107</v>
      </c>
      <c r="E43" s="69" t="s">
        <v>144</v>
      </c>
      <c r="F43" s="69"/>
      <c r="G43" s="69"/>
      <c r="H43" s="49" t="s">
        <v>152</v>
      </c>
      <c r="I43" s="49" t="s">
        <v>153</v>
      </c>
      <c r="J43" s="70" t="s">
        <v>24</v>
      </c>
      <c r="K43" s="69" t="s">
        <v>147</v>
      </c>
      <c r="L43" s="72" t="s">
        <v>151</v>
      </c>
      <c r="M43" s="72" t="s">
        <v>148</v>
      </c>
      <c r="N43" s="72"/>
      <c r="O43" s="72"/>
      <c r="P43" s="72"/>
      <c r="Q43" s="72"/>
      <c r="R43" s="69"/>
      <c r="S43" s="72"/>
      <c r="T43" s="69"/>
      <c r="U43" s="69"/>
      <c r="V43" s="70"/>
      <c r="W43" s="70" t="s">
        <v>41</v>
      </c>
      <c r="X43" s="70"/>
      <c r="Y43" s="49" t="s">
        <v>50</v>
      </c>
      <c r="Z43" s="69">
        <v>0.75</v>
      </c>
      <c r="AA43" s="70" t="s">
        <v>18</v>
      </c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</row>
    <row r="44" spans="2:59" x14ac:dyDescent="0.35">
      <c r="B44" s="56">
        <v>39</v>
      </c>
      <c r="C44" s="69" t="s">
        <v>86</v>
      </c>
      <c r="D44" s="69" t="s">
        <v>107</v>
      </c>
      <c r="E44" s="69" t="s">
        <v>144</v>
      </c>
      <c r="F44" s="69"/>
      <c r="G44" s="69"/>
      <c r="H44" s="49" t="s">
        <v>154</v>
      </c>
      <c r="I44" s="49" t="s">
        <v>155</v>
      </c>
      <c r="J44" s="70" t="s">
        <v>24</v>
      </c>
      <c r="K44" s="69" t="s">
        <v>147</v>
      </c>
      <c r="L44" s="72" t="s">
        <v>151</v>
      </c>
      <c r="M44" s="72" t="s">
        <v>148</v>
      </c>
      <c r="N44" s="72"/>
      <c r="O44" s="72"/>
      <c r="P44" s="72"/>
      <c r="Q44" s="72"/>
      <c r="R44" s="69"/>
      <c r="S44" s="72"/>
      <c r="T44" s="69"/>
      <c r="U44" s="69"/>
      <c r="V44" s="70"/>
      <c r="W44" s="70" t="s">
        <v>41</v>
      </c>
      <c r="X44" s="70"/>
      <c r="Y44" s="49" t="s">
        <v>48</v>
      </c>
      <c r="Z44" s="69">
        <v>0.75</v>
      </c>
      <c r="AA44" s="70" t="s">
        <v>18</v>
      </c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</row>
    <row r="45" spans="2:59" ht="26" x14ac:dyDescent="0.35">
      <c r="B45" s="56">
        <v>40</v>
      </c>
      <c r="C45" s="69" t="s">
        <v>86</v>
      </c>
      <c r="D45" s="69" t="s">
        <v>107</v>
      </c>
      <c r="E45" s="49" t="s">
        <v>156</v>
      </c>
      <c r="F45" s="69"/>
      <c r="G45" s="69"/>
      <c r="H45" s="49" t="s">
        <v>157</v>
      </c>
      <c r="I45" s="49" t="s">
        <v>158</v>
      </c>
      <c r="J45" s="70" t="s">
        <v>24</v>
      </c>
      <c r="K45" s="69" t="s">
        <v>159</v>
      </c>
      <c r="L45" s="72" t="s">
        <v>160</v>
      </c>
      <c r="M45" s="72" t="s">
        <v>161</v>
      </c>
      <c r="N45" s="72"/>
      <c r="O45" s="72"/>
      <c r="P45" s="72"/>
      <c r="Q45" s="72"/>
      <c r="R45" s="69"/>
      <c r="S45" s="72"/>
      <c r="T45" s="69"/>
      <c r="U45" s="69"/>
      <c r="V45" s="70"/>
      <c r="W45" s="70"/>
      <c r="X45" s="70"/>
      <c r="Y45" s="69"/>
      <c r="Z45" s="69"/>
      <c r="AA45" s="70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</row>
    <row r="46" spans="2:59" ht="39" x14ac:dyDescent="0.35">
      <c r="B46" s="56">
        <v>41</v>
      </c>
      <c r="C46" s="69" t="s">
        <v>86</v>
      </c>
      <c r="D46" s="69" t="s">
        <v>107</v>
      </c>
      <c r="E46" s="49" t="s">
        <v>162</v>
      </c>
      <c r="F46" s="69"/>
      <c r="G46" s="69"/>
      <c r="H46" s="49" t="s">
        <v>163</v>
      </c>
      <c r="I46" s="49" t="s">
        <v>164</v>
      </c>
      <c r="J46" s="70" t="s">
        <v>24</v>
      </c>
      <c r="K46" s="69" t="s">
        <v>159</v>
      </c>
      <c r="L46" s="72" t="s">
        <v>160</v>
      </c>
      <c r="M46" s="72" t="s">
        <v>161</v>
      </c>
      <c r="N46" s="72"/>
      <c r="O46" s="72"/>
      <c r="P46" s="72"/>
      <c r="Q46" s="72"/>
      <c r="R46" s="69"/>
      <c r="S46" s="72"/>
      <c r="T46" s="69"/>
      <c r="U46" s="69"/>
      <c r="V46" s="70"/>
      <c r="W46" s="70"/>
      <c r="X46" s="70"/>
      <c r="Y46" s="69"/>
      <c r="Z46" s="69"/>
      <c r="AA46" s="70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</row>
    <row r="47" spans="2:59" ht="39" x14ac:dyDescent="0.35">
      <c r="B47" s="56">
        <v>42</v>
      </c>
      <c r="C47" s="69" t="s">
        <v>86</v>
      </c>
      <c r="D47" s="69" t="s">
        <v>107</v>
      </c>
      <c r="E47" s="49" t="s">
        <v>165</v>
      </c>
      <c r="F47" s="69"/>
      <c r="G47" s="69"/>
      <c r="H47" s="49" t="s">
        <v>166</v>
      </c>
      <c r="I47" s="49" t="s">
        <v>167</v>
      </c>
      <c r="J47" s="70" t="s">
        <v>24</v>
      </c>
      <c r="K47" s="69" t="s">
        <v>159</v>
      </c>
      <c r="L47" s="72" t="s">
        <v>160</v>
      </c>
      <c r="M47" s="72" t="s">
        <v>161</v>
      </c>
      <c r="N47" s="72"/>
      <c r="O47" s="72"/>
      <c r="P47" s="72"/>
      <c r="Q47" s="72"/>
      <c r="R47" s="69"/>
      <c r="S47" s="72"/>
      <c r="T47" s="69"/>
      <c r="U47" s="69"/>
      <c r="V47" s="70"/>
      <c r="W47" s="70"/>
      <c r="X47" s="70"/>
      <c r="Y47" s="69"/>
      <c r="Z47" s="69"/>
      <c r="AA47" s="70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</row>
    <row r="48" spans="2:59" x14ac:dyDescent="0.35">
      <c r="B48" s="56">
        <v>43</v>
      </c>
      <c r="C48" s="69" t="s">
        <v>86</v>
      </c>
      <c r="D48" s="69" t="s">
        <v>107</v>
      </c>
      <c r="E48" s="49" t="s">
        <v>168</v>
      </c>
      <c r="F48" s="69"/>
      <c r="G48" s="69"/>
      <c r="H48" s="49" t="s">
        <v>169</v>
      </c>
      <c r="I48" s="49" t="s">
        <v>170</v>
      </c>
      <c r="J48" s="70" t="s">
        <v>24</v>
      </c>
      <c r="K48" s="69" t="s">
        <v>159</v>
      </c>
      <c r="L48" s="72" t="s">
        <v>160</v>
      </c>
      <c r="M48" s="72" t="s">
        <v>161</v>
      </c>
      <c r="N48" s="72"/>
      <c r="O48" s="72"/>
      <c r="P48" s="72"/>
      <c r="Q48" s="72"/>
      <c r="R48" s="69"/>
      <c r="S48" s="72"/>
      <c r="T48" s="69"/>
      <c r="U48" s="69"/>
      <c r="V48" s="70"/>
      <c r="W48" s="70"/>
      <c r="X48" s="70"/>
      <c r="Y48" s="69"/>
      <c r="Z48" s="69"/>
      <c r="AA48" s="70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</row>
    <row r="49" spans="2:59" x14ac:dyDescent="0.35">
      <c r="B49" s="56">
        <v>44</v>
      </c>
      <c r="C49" s="69" t="s">
        <v>86</v>
      </c>
      <c r="D49" s="69" t="s">
        <v>107</v>
      </c>
      <c r="E49" s="49" t="s">
        <v>171</v>
      </c>
      <c r="F49" s="69"/>
      <c r="G49" s="69"/>
      <c r="H49" s="49" t="s">
        <v>172</v>
      </c>
      <c r="I49" s="49" t="s">
        <v>173</v>
      </c>
      <c r="J49" s="70" t="s">
        <v>24</v>
      </c>
      <c r="K49" s="69" t="s">
        <v>174</v>
      </c>
      <c r="L49" s="72" t="s">
        <v>175</v>
      </c>
      <c r="M49" s="72" t="s">
        <v>176</v>
      </c>
      <c r="N49" s="72"/>
      <c r="O49" s="72"/>
      <c r="P49" s="72"/>
      <c r="Q49" s="72"/>
      <c r="R49" s="69"/>
      <c r="S49" s="72"/>
      <c r="T49" s="69"/>
      <c r="U49" s="69"/>
      <c r="V49" s="70"/>
      <c r="W49" s="70"/>
      <c r="X49" s="70"/>
      <c r="Y49" s="69"/>
      <c r="Z49" s="69"/>
      <c r="AA49" s="70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</row>
    <row r="50" spans="2:59" x14ac:dyDescent="0.35">
      <c r="B50" s="56">
        <v>45</v>
      </c>
      <c r="C50" s="69" t="s">
        <v>86</v>
      </c>
      <c r="D50" s="69" t="s">
        <v>107</v>
      </c>
      <c r="E50" s="49" t="s">
        <v>174</v>
      </c>
      <c r="F50" s="69"/>
      <c r="G50" s="69"/>
      <c r="H50" s="49" t="s">
        <v>177</v>
      </c>
      <c r="I50" s="49" t="s">
        <v>178</v>
      </c>
      <c r="J50" s="70" t="s">
        <v>24</v>
      </c>
      <c r="K50" s="69" t="s">
        <v>174</v>
      </c>
      <c r="L50" s="72" t="s">
        <v>175</v>
      </c>
      <c r="M50" s="72" t="s">
        <v>176</v>
      </c>
      <c r="N50" s="72"/>
      <c r="O50" s="72"/>
      <c r="P50" s="72"/>
      <c r="Q50" s="72"/>
      <c r="R50" s="69"/>
      <c r="S50" s="72"/>
      <c r="T50" s="69"/>
      <c r="U50" s="69"/>
      <c r="V50" s="70"/>
      <c r="W50" s="70"/>
      <c r="X50" s="70"/>
      <c r="Y50" s="69"/>
      <c r="Z50" s="69"/>
      <c r="AA50" s="70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</row>
    <row r="51" spans="2:59" x14ac:dyDescent="0.35">
      <c r="B51" s="56">
        <v>46</v>
      </c>
      <c r="C51" s="69" t="s">
        <v>86</v>
      </c>
      <c r="D51" s="69" t="s">
        <v>107</v>
      </c>
      <c r="E51" s="49" t="s">
        <v>179</v>
      </c>
      <c r="F51" s="69"/>
      <c r="G51" s="69"/>
      <c r="H51" s="49" t="s">
        <v>180</v>
      </c>
      <c r="I51" s="49" t="s">
        <v>181</v>
      </c>
      <c r="J51" s="70" t="s">
        <v>24</v>
      </c>
      <c r="K51" s="69" t="s">
        <v>174</v>
      </c>
      <c r="L51" s="72" t="s">
        <v>175</v>
      </c>
      <c r="M51" s="72" t="s">
        <v>176</v>
      </c>
      <c r="N51" s="72"/>
      <c r="O51" s="72"/>
      <c r="P51" s="72"/>
      <c r="Q51" s="72"/>
      <c r="R51" s="69"/>
      <c r="S51" s="72"/>
      <c r="T51" s="69"/>
      <c r="U51" s="69"/>
      <c r="V51" s="70"/>
      <c r="W51" s="70"/>
      <c r="X51" s="70"/>
      <c r="Y51" s="69"/>
      <c r="Z51" s="69"/>
      <c r="AA51" s="70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</row>
    <row r="52" spans="2:59" x14ac:dyDescent="0.35">
      <c r="B52" s="56">
        <v>47</v>
      </c>
      <c r="C52" s="69" t="s">
        <v>86</v>
      </c>
      <c r="D52" s="69" t="s">
        <v>107</v>
      </c>
      <c r="E52" s="49" t="s">
        <v>182</v>
      </c>
      <c r="F52" s="69"/>
      <c r="G52" s="69"/>
      <c r="H52" s="49" t="s">
        <v>183</v>
      </c>
      <c r="I52" s="49" t="s">
        <v>184</v>
      </c>
      <c r="J52" s="70" t="s">
        <v>24</v>
      </c>
      <c r="K52" s="69" t="s">
        <v>174</v>
      </c>
      <c r="L52" s="72" t="s">
        <v>175</v>
      </c>
      <c r="M52" s="72" t="s">
        <v>176</v>
      </c>
      <c r="N52" s="72"/>
      <c r="O52" s="72"/>
      <c r="P52" s="72"/>
      <c r="Q52" s="72"/>
      <c r="R52" s="69"/>
      <c r="S52" s="72"/>
      <c r="T52" s="69"/>
      <c r="U52" s="69"/>
      <c r="V52" s="70"/>
      <c r="W52" s="70"/>
      <c r="X52" s="70"/>
      <c r="Y52" s="69"/>
      <c r="Z52" s="69"/>
      <c r="AA52" s="70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</row>
    <row r="53" spans="2:59" x14ac:dyDescent="0.35">
      <c r="B53" s="56">
        <v>48</v>
      </c>
      <c r="C53" s="69" t="s">
        <v>86</v>
      </c>
      <c r="D53" s="69" t="s">
        <v>107</v>
      </c>
      <c r="E53" s="49" t="s">
        <v>182</v>
      </c>
      <c r="F53" s="69"/>
      <c r="G53" s="69"/>
      <c r="H53" s="49" t="s">
        <v>185</v>
      </c>
      <c r="I53" s="49" t="s">
        <v>186</v>
      </c>
      <c r="J53" s="70" t="s">
        <v>24</v>
      </c>
      <c r="K53" s="69" t="s">
        <v>174</v>
      </c>
      <c r="L53" s="72" t="s">
        <v>175</v>
      </c>
      <c r="M53" s="72" t="s">
        <v>176</v>
      </c>
      <c r="N53" s="72"/>
      <c r="O53" s="72"/>
      <c r="P53" s="72"/>
      <c r="Q53" s="72"/>
      <c r="R53" s="69"/>
      <c r="S53" s="72"/>
      <c r="T53" s="69"/>
      <c r="U53" s="69"/>
      <c r="V53" s="70"/>
      <c r="W53" s="70"/>
      <c r="X53" s="70"/>
      <c r="Y53" s="69"/>
      <c r="Z53" s="69"/>
      <c r="AA53" s="70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</row>
    <row r="54" spans="2:59" x14ac:dyDescent="0.35">
      <c r="B54" s="56">
        <v>49</v>
      </c>
      <c r="C54" s="69" t="s">
        <v>86</v>
      </c>
      <c r="D54" s="69" t="s">
        <v>107</v>
      </c>
      <c r="E54" s="49" t="s">
        <v>182</v>
      </c>
      <c r="F54" s="69"/>
      <c r="G54" s="69"/>
      <c r="H54" s="49" t="s">
        <v>187</v>
      </c>
      <c r="I54" s="49" t="s">
        <v>188</v>
      </c>
      <c r="J54" s="70" t="s">
        <v>24</v>
      </c>
      <c r="K54" s="69" t="s">
        <v>174</v>
      </c>
      <c r="L54" s="72" t="s">
        <v>175</v>
      </c>
      <c r="M54" s="72" t="s">
        <v>176</v>
      </c>
      <c r="N54" s="72"/>
      <c r="O54" s="72"/>
      <c r="P54" s="72"/>
      <c r="Q54" s="72"/>
      <c r="R54" s="69"/>
      <c r="S54" s="72"/>
      <c r="T54" s="69"/>
      <c r="U54" s="69"/>
      <c r="V54" s="70"/>
      <c r="W54" s="70"/>
      <c r="X54" s="70"/>
      <c r="Y54" s="69"/>
      <c r="Z54" s="69"/>
      <c r="AA54" s="70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</row>
    <row r="55" spans="2:59" x14ac:dyDescent="0.35">
      <c r="B55" s="56">
        <v>50</v>
      </c>
      <c r="C55" s="69" t="s">
        <v>86</v>
      </c>
      <c r="D55" s="69" t="s">
        <v>107</v>
      </c>
      <c r="E55" s="49" t="s">
        <v>182</v>
      </c>
      <c r="F55" s="69"/>
      <c r="G55" s="69"/>
      <c r="H55" s="49" t="s">
        <v>189</v>
      </c>
      <c r="I55" s="49" t="s">
        <v>190</v>
      </c>
      <c r="J55" s="70" t="s">
        <v>24</v>
      </c>
      <c r="K55" s="69" t="s">
        <v>174</v>
      </c>
      <c r="L55" s="72" t="s">
        <v>175</v>
      </c>
      <c r="M55" s="72" t="s">
        <v>176</v>
      </c>
      <c r="N55" s="72"/>
      <c r="O55" s="72"/>
      <c r="P55" s="72"/>
      <c r="Q55" s="72"/>
      <c r="R55" s="69"/>
      <c r="S55" s="72"/>
      <c r="T55" s="69"/>
      <c r="U55" s="69"/>
      <c r="V55" s="70"/>
      <c r="W55" s="70"/>
      <c r="X55" s="70"/>
      <c r="Y55" s="69"/>
      <c r="Z55" s="69"/>
      <c r="AA55" s="70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</row>
    <row r="56" spans="2:59" x14ac:dyDescent="0.35">
      <c r="B56" s="56">
        <v>51</v>
      </c>
      <c r="C56" s="69" t="s">
        <v>86</v>
      </c>
      <c r="D56" s="69" t="s">
        <v>107</v>
      </c>
      <c r="E56" s="49" t="s">
        <v>182</v>
      </c>
      <c r="F56" s="69"/>
      <c r="G56" s="69"/>
      <c r="H56" s="49" t="s">
        <v>191</v>
      </c>
      <c r="I56" s="49" t="s">
        <v>192</v>
      </c>
      <c r="J56" s="70" t="s">
        <v>24</v>
      </c>
      <c r="K56" s="69" t="s">
        <v>174</v>
      </c>
      <c r="L56" s="72" t="s">
        <v>175</v>
      </c>
      <c r="M56" s="72" t="s">
        <v>176</v>
      </c>
      <c r="N56" s="72"/>
      <c r="O56" s="72"/>
      <c r="P56" s="72"/>
      <c r="Q56" s="72"/>
      <c r="R56" s="69"/>
      <c r="S56" s="72"/>
      <c r="T56" s="69"/>
      <c r="U56" s="69"/>
      <c r="V56" s="70"/>
      <c r="W56" s="70"/>
      <c r="X56" s="70"/>
      <c r="Y56" s="69"/>
      <c r="Z56" s="69"/>
      <c r="AA56" s="70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</row>
    <row r="57" spans="2:59" x14ac:dyDescent="0.35">
      <c r="B57" s="56">
        <v>52</v>
      </c>
      <c r="C57" s="69" t="s">
        <v>86</v>
      </c>
      <c r="D57" s="69" t="s">
        <v>107</v>
      </c>
      <c r="E57" s="49" t="s">
        <v>182</v>
      </c>
      <c r="F57" s="69"/>
      <c r="G57" s="69"/>
      <c r="H57" s="49" t="s">
        <v>193</v>
      </c>
      <c r="I57" s="49" t="s">
        <v>194</v>
      </c>
      <c r="J57" s="70" t="s">
        <v>24</v>
      </c>
      <c r="K57" s="69" t="s">
        <v>174</v>
      </c>
      <c r="L57" s="72" t="s">
        <v>175</v>
      </c>
      <c r="M57" s="72" t="s">
        <v>176</v>
      </c>
      <c r="N57" s="72"/>
      <c r="O57" s="72"/>
      <c r="P57" s="72"/>
      <c r="Q57" s="72"/>
      <c r="R57" s="69"/>
      <c r="S57" s="72"/>
      <c r="T57" s="69"/>
      <c r="U57" s="69"/>
      <c r="V57" s="70"/>
      <c r="W57" s="70"/>
      <c r="X57" s="70"/>
      <c r="Y57" s="69"/>
      <c r="Z57" s="69"/>
      <c r="AA57" s="70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</row>
    <row r="58" spans="2:59" x14ac:dyDescent="0.35">
      <c r="B58" s="56">
        <v>53</v>
      </c>
      <c r="C58" s="69" t="s">
        <v>86</v>
      </c>
      <c r="D58" s="69" t="s">
        <v>107</v>
      </c>
      <c r="E58" s="49" t="s">
        <v>182</v>
      </c>
      <c r="F58" s="69"/>
      <c r="G58" s="69"/>
      <c r="H58" s="49" t="s">
        <v>195</v>
      </c>
      <c r="I58" s="49" t="s">
        <v>196</v>
      </c>
      <c r="J58" s="70" t="s">
        <v>24</v>
      </c>
      <c r="K58" s="69" t="s">
        <v>174</v>
      </c>
      <c r="L58" s="72" t="s">
        <v>175</v>
      </c>
      <c r="M58" s="72" t="s">
        <v>176</v>
      </c>
      <c r="N58" s="72"/>
      <c r="O58" s="72"/>
      <c r="P58" s="72"/>
      <c r="Q58" s="72"/>
      <c r="R58" s="69"/>
      <c r="S58" s="72"/>
      <c r="T58" s="69"/>
      <c r="U58" s="69"/>
      <c r="V58" s="70"/>
      <c r="W58" s="70"/>
      <c r="X58" s="70"/>
      <c r="Y58" s="69"/>
      <c r="Z58" s="69"/>
      <c r="AA58" s="70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</row>
    <row r="59" spans="2:59" x14ac:dyDescent="0.35">
      <c r="B59" s="56">
        <v>54</v>
      </c>
      <c r="C59" s="69" t="s">
        <v>86</v>
      </c>
      <c r="D59" s="69" t="s">
        <v>107</v>
      </c>
      <c r="E59" s="49" t="s">
        <v>182</v>
      </c>
      <c r="F59" s="69"/>
      <c r="G59" s="69"/>
      <c r="H59" s="49" t="s">
        <v>197</v>
      </c>
      <c r="I59" s="49" t="s">
        <v>198</v>
      </c>
      <c r="J59" s="70" t="s">
        <v>24</v>
      </c>
      <c r="K59" s="69" t="s">
        <v>174</v>
      </c>
      <c r="L59" s="72" t="s">
        <v>175</v>
      </c>
      <c r="M59" s="72" t="s">
        <v>176</v>
      </c>
      <c r="N59" s="72"/>
      <c r="O59" s="72"/>
      <c r="P59" s="72"/>
      <c r="Q59" s="72"/>
      <c r="R59" s="69"/>
      <c r="S59" s="72"/>
      <c r="T59" s="69"/>
      <c r="U59" s="69"/>
      <c r="V59" s="70"/>
      <c r="W59" s="70"/>
      <c r="X59" s="70"/>
      <c r="Y59" s="69"/>
      <c r="Z59" s="69"/>
      <c r="AA59" s="70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</row>
    <row r="60" spans="2:59" x14ac:dyDescent="0.35">
      <c r="B60" s="56">
        <v>55</v>
      </c>
      <c r="C60" s="69" t="s">
        <v>86</v>
      </c>
      <c r="D60" s="69" t="s">
        <v>107</v>
      </c>
      <c r="E60" s="49" t="s">
        <v>182</v>
      </c>
      <c r="F60" s="69"/>
      <c r="G60" s="69"/>
      <c r="H60" s="49" t="s">
        <v>199</v>
      </c>
      <c r="I60" s="49" t="s">
        <v>200</v>
      </c>
      <c r="J60" s="70" t="s">
        <v>24</v>
      </c>
      <c r="K60" s="69" t="s">
        <v>174</v>
      </c>
      <c r="L60" s="72" t="s">
        <v>175</v>
      </c>
      <c r="M60" s="72" t="s">
        <v>176</v>
      </c>
      <c r="N60" s="72"/>
      <c r="O60" s="72"/>
      <c r="P60" s="72"/>
      <c r="Q60" s="72"/>
      <c r="R60" s="69"/>
      <c r="S60" s="72"/>
      <c r="T60" s="69"/>
      <c r="U60" s="69"/>
      <c r="V60" s="70"/>
      <c r="W60" s="70"/>
      <c r="X60" s="70"/>
      <c r="Y60" s="69"/>
      <c r="Z60" s="69"/>
      <c r="AA60" s="70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</row>
    <row r="61" spans="2:59" x14ac:dyDescent="0.35">
      <c r="B61" s="56">
        <v>56</v>
      </c>
      <c r="C61" s="69" t="s">
        <v>86</v>
      </c>
      <c r="D61" s="69" t="s">
        <v>107</v>
      </c>
      <c r="E61" s="49" t="s">
        <v>201</v>
      </c>
      <c r="F61" s="69"/>
      <c r="G61" s="69"/>
      <c r="H61" s="49" t="s">
        <v>202</v>
      </c>
      <c r="I61" s="49" t="s">
        <v>203</v>
      </c>
      <c r="J61" s="70" t="s">
        <v>24</v>
      </c>
      <c r="K61" s="49" t="s">
        <v>201</v>
      </c>
      <c r="L61" s="72" t="s">
        <v>204</v>
      </c>
      <c r="M61" s="72" t="s">
        <v>205</v>
      </c>
      <c r="N61" s="72"/>
      <c r="O61" s="72"/>
      <c r="P61" s="72"/>
      <c r="Q61" s="72"/>
      <c r="R61" s="69"/>
      <c r="S61" s="72"/>
      <c r="T61" s="69"/>
      <c r="U61" s="69"/>
      <c r="V61" s="70"/>
      <c r="W61" s="70"/>
      <c r="X61" s="70"/>
      <c r="Y61" s="69"/>
      <c r="Z61" s="69"/>
      <c r="AA61" s="70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</row>
    <row r="62" spans="2:59" x14ac:dyDescent="0.35">
      <c r="B62" s="56">
        <v>57</v>
      </c>
      <c r="C62" s="69" t="s">
        <v>86</v>
      </c>
      <c r="D62" s="69" t="s">
        <v>107</v>
      </c>
      <c r="E62" s="49" t="s">
        <v>201</v>
      </c>
      <c r="F62" s="69"/>
      <c r="G62" s="69"/>
      <c r="H62" s="49" t="s">
        <v>206</v>
      </c>
      <c r="I62" s="49" t="s">
        <v>207</v>
      </c>
      <c r="J62" s="70" t="s">
        <v>24</v>
      </c>
      <c r="K62" s="49" t="s">
        <v>201</v>
      </c>
      <c r="L62" s="72" t="s">
        <v>204</v>
      </c>
      <c r="M62" s="72" t="s">
        <v>205</v>
      </c>
      <c r="N62" s="72"/>
      <c r="O62" s="72"/>
      <c r="P62" s="72"/>
      <c r="Q62" s="72"/>
      <c r="R62" s="69"/>
      <c r="S62" s="72"/>
      <c r="T62" s="69"/>
      <c r="U62" s="69"/>
      <c r="V62" s="70"/>
      <c r="W62" s="70"/>
      <c r="X62" s="70"/>
      <c r="Y62" s="69"/>
      <c r="Z62" s="69"/>
      <c r="AA62" s="70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</row>
    <row r="63" spans="2:59" x14ac:dyDescent="0.35">
      <c r="B63" s="56">
        <v>58</v>
      </c>
      <c r="C63" s="69" t="s">
        <v>86</v>
      </c>
      <c r="D63" s="69" t="s">
        <v>107</v>
      </c>
      <c r="E63" s="49" t="s">
        <v>201</v>
      </c>
      <c r="F63" s="69"/>
      <c r="G63" s="69"/>
      <c r="H63" s="49" t="s">
        <v>208</v>
      </c>
      <c r="I63" s="49" t="s">
        <v>209</v>
      </c>
      <c r="J63" s="70" t="s">
        <v>24</v>
      </c>
      <c r="K63" s="49" t="s">
        <v>201</v>
      </c>
      <c r="L63" s="72" t="s">
        <v>204</v>
      </c>
      <c r="M63" s="72" t="s">
        <v>205</v>
      </c>
      <c r="N63" s="72"/>
      <c r="O63" s="72"/>
      <c r="P63" s="72"/>
      <c r="Q63" s="72"/>
      <c r="R63" s="69"/>
      <c r="S63" s="72"/>
      <c r="T63" s="69"/>
      <c r="U63" s="69"/>
      <c r="V63" s="70"/>
      <c r="W63" s="70"/>
      <c r="X63" s="70"/>
      <c r="Y63" s="69"/>
      <c r="Z63" s="69"/>
      <c r="AA63" s="70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</row>
    <row r="64" spans="2:59" x14ac:dyDescent="0.35">
      <c r="B64" s="56">
        <v>59</v>
      </c>
      <c r="C64" s="69" t="s">
        <v>86</v>
      </c>
      <c r="D64" s="69" t="s">
        <v>107</v>
      </c>
      <c r="E64" s="49" t="s">
        <v>201</v>
      </c>
      <c r="F64" s="69"/>
      <c r="G64" s="69"/>
      <c r="H64" s="49" t="s">
        <v>210</v>
      </c>
      <c r="I64" s="49" t="s">
        <v>211</v>
      </c>
      <c r="J64" s="70" t="s">
        <v>24</v>
      </c>
      <c r="K64" s="49" t="s">
        <v>201</v>
      </c>
      <c r="L64" s="72" t="s">
        <v>204</v>
      </c>
      <c r="M64" s="72" t="s">
        <v>205</v>
      </c>
      <c r="N64" s="72"/>
      <c r="O64" s="72"/>
      <c r="P64" s="72"/>
      <c r="Q64" s="72"/>
      <c r="R64" s="69"/>
      <c r="S64" s="72"/>
      <c r="T64" s="69"/>
      <c r="U64" s="69"/>
      <c r="V64" s="70"/>
      <c r="W64" s="70"/>
      <c r="X64" s="70"/>
      <c r="Y64" s="69"/>
      <c r="Z64" s="69"/>
      <c r="AA64" s="70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</row>
    <row r="65" spans="2:59" x14ac:dyDescent="0.35">
      <c r="B65" s="56">
        <v>60</v>
      </c>
      <c r="C65" s="69" t="s">
        <v>86</v>
      </c>
      <c r="D65" s="69" t="s">
        <v>107</v>
      </c>
      <c r="E65" s="49" t="s">
        <v>201</v>
      </c>
      <c r="F65" s="69"/>
      <c r="G65" s="69"/>
      <c r="H65" s="49" t="s">
        <v>212</v>
      </c>
      <c r="I65" s="49" t="s">
        <v>213</v>
      </c>
      <c r="J65" s="70" t="s">
        <v>24</v>
      </c>
      <c r="K65" s="49" t="s">
        <v>201</v>
      </c>
      <c r="L65" s="72" t="s">
        <v>204</v>
      </c>
      <c r="M65" s="72" t="s">
        <v>205</v>
      </c>
      <c r="N65" s="72"/>
      <c r="O65" s="72"/>
      <c r="P65" s="72"/>
      <c r="Q65" s="72"/>
      <c r="R65" s="69"/>
      <c r="S65" s="72"/>
      <c r="T65" s="69"/>
      <c r="U65" s="69"/>
      <c r="V65" s="70"/>
      <c r="W65" s="70"/>
      <c r="X65" s="70"/>
      <c r="Y65" s="69"/>
      <c r="Z65" s="69"/>
      <c r="AA65" s="70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</row>
    <row r="66" spans="2:59" ht="26" x14ac:dyDescent="0.35">
      <c r="B66" s="56">
        <v>61</v>
      </c>
      <c r="C66" s="69" t="s">
        <v>86</v>
      </c>
      <c r="D66" s="69" t="s">
        <v>107</v>
      </c>
      <c r="E66" s="49" t="s">
        <v>214</v>
      </c>
      <c r="F66" s="69">
        <v>3</v>
      </c>
      <c r="G66" s="69"/>
      <c r="H66" s="49" t="s">
        <v>215</v>
      </c>
      <c r="I66" s="49" t="s">
        <v>216</v>
      </c>
      <c r="J66" s="70" t="s">
        <v>24</v>
      </c>
      <c r="K66" s="69" t="s">
        <v>159</v>
      </c>
      <c r="L66" s="72" t="s">
        <v>160</v>
      </c>
      <c r="M66" s="72" t="s">
        <v>161</v>
      </c>
      <c r="N66" s="72"/>
      <c r="O66" s="72"/>
      <c r="P66" s="72"/>
      <c r="Q66" s="72"/>
      <c r="R66" s="69"/>
      <c r="S66" s="72"/>
      <c r="T66" s="69"/>
      <c r="U66" s="69"/>
      <c r="V66" s="70"/>
      <c r="W66" s="70"/>
      <c r="X66" s="70"/>
      <c r="Y66" s="69"/>
      <c r="Z66" s="69"/>
      <c r="AA66" s="70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</row>
    <row r="67" spans="2:59" x14ac:dyDescent="0.35">
      <c r="B67" s="56"/>
      <c r="C67" s="69"/>
      <c r="D67" s="69"/>
      <c r="E67" s="69"/>
      <c r="F67" s="69"/>
      <c r="G67" s="69"/>
      <c r="H67" s="69"/>
      <c r="I67" s="69"/>
      <c r="J67" s="69"/>
      <c r="K67" s="69"/>
      <c r="L67" s="72"/>
      <c r="M67" s="72"/>
      <c r="N67" s="72"/>
      <c r="O67" s="72"/>
      <c r="P67" s="72"/>
      <c r="Q67" s="72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</row>
    <row r="68" spans="2:59" x14ac:dyDescent="0.35">
      <c r="B68" s="56"/>
      <c r="C68" s="69"/>
      <c r="D68" s="69"/>
      <c r="E68" s="69"/>
      <c r="F68" s="69"/>
      <c r="G68" s="69"/>
      <c r="H68" s="69"/>
      <c r="I68" s="69"/>
      <c r="J68" s="69"/>
      <c r="K68" s="69"/>
      <c r="L68" s="72"/>
      <c r="M68" s="72"/>
      <c r="N68" s="72"/>
      <c r="O68" s="72"/>
      <c r="P68" s="72"/>
      <c r="Q68" s="72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</row>
    <row r="69" spans="2:59" x14ac:dyDescent="0.35">
      <c r="B69" s="56"/>
      <c r="C69" s="69"/>
      <c r="D69" s="69"/>
      <c r="E69" s="69"/>
      <c r="F69" s="69"/>
      <c r="G69" s="69"/>
      <c r="H69" s="69"/>
      <c r="I69" s="69"/>
      <c r="J69" s="69"/>
      <c r="K69" s="69"/>
      <c r="L69" s="72"/>
      <c r="M69" s="72"/>
      <c r="N69" s="72"/>
      <c r="O69" s="72"/>
      <c r="P69" s="72"/>
      <c r="Q69" s="72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</row>
    <row r="70" spans="2:59" x14ac:dyDescent="0.35">
      <c r="B70" s="56"/>
      <c r="C70" s="69"/>
      <c r="D70" s="69"/>
      <c r="E70" s="69"/>
      <c r="F70" s="69"/>
      <c r="G70" s="69"/>
      <c r="H70" s="69"/>
      <c r="I70" s="69"/>
      <c r="J70" s="69"/>
      <c r="K70" s="69"/>
      <c r="L70" s="72"/>
      <c r="M70" s="72"/>
      <c r="N70" s="72"/>
      <c r="O70" s="72"/>
      <c r="P70" s="72"/>
      <c r="Q70" s="72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</row>
    <row r="71" spans="2:59" x14ac:dyDescent="0.35">
      <c r="B71" s="56"/>
      <c r="C71" s="54"/>
      <c r="D71" s="54"/>
      <c r="E71" s="54"/>
      <c r="F71" s="54"/>
      <c r="G71" s="54"/>
      <c r="H71" s="54"/>
      <c r="I71" s="54"/>
      <c r="J71" s="54"/>
      <c r="K71" s="54"/>
      <c r="L71" s="55"/>
      <c r="M71" s="55"/>
      <c r="N71" s="55"/>
      <c r="O71" s="55"/>
      <c r="P71" s="55"/>
      <c r="Q71" s="55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</row>
    <row r="72" spans="2:59" x14ac:dyDescent="0.35">
      <c r="B72" s="56"/>
      <c r="C72" s="54"/>
      <c r="D72" s="54"/>
      <c r="E72" s="54"/>
      <c r="F72" s="54"/>
      <c r="G72" s="54"/>
      <c r="H72" s="54"/>
      <c r="I72" s="54"/>
      <c r="J72" s="54"/>
      <c r="K72" s="54"/>
      <c r="L72" s="55"/>
      <c r="M72" s="55"/>
      <c r="N72" s="55"/>
      <c r="O72" s="55"/>
      <c r="P72" s="55"/>
      <c r="Q72" s="55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</row>
    <row r="73" spans="2:59" x14ac:dyDescent="0.35"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5"/>
      <c r="M73" s="55"/>
      <c r="N73" s="55"/>
      <c r="O73" s="55"/>
      <c r="P73" s="55"/>
      <c r="Q73" s="55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</row>
    <row r="74" spans="2:59" x14ac:dyDescent="0.35">
      <c r="B74" s="56"/>
      <c r="C74" s="54"/>
      <c r="D74" s="54"/>
      <c r="E74" s="54"/>
      <c r="F74" s="54"/>
      <c r="G74" s="54"/>
      <c r="H74" s="54"/>
      <c r="I74" s="54"/>
      <c r="J74" s="54"/>
      <c r="K74" s="54"/>
      <c r="L74" s="55"/>
      <c r="M74" s="55"/>
      <c r="N74" s="55"/>
      <c r="O74" s="55"/>
      <c r="P74" s="55"/>
      <c r="Q74" s="55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</row>
    <row r="75" spans="2:59" x14ac:dyDescent="0.35">
      <c r="B75" s="56"/>
      <c r="C75" s="54"/>
      <c r="D75" s="54"/>
      <c r="E75" s="54"/>
      <c r="F75" s="54"/>
      <c r="G75" s="54"/>
      <c r="H75" s="54"/>
      <c r="I75" s="54"/>
      <c r="J75" s="54"/>
      <c r="K75" s="54"/>
      <c r="L75" s="55"/>
      <c r="M75" s="55"/>
      <c r="N75" s="55"/>
      <c r="O75" s="55"/>
      <c r="P75" s="55"/>
      <c r="Q75" s="55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</row>
    <row r="76" spans="2:59" x14ac:dyDescent="0.35">
      <c r="B76" s="56"/>
      <c r="C76" s="54"/>
      <c r="D76" s="54"/>
      <c r="E76" s="54"/>
      <c r="F76" s="54"/>
      <c r="G76" s="54"/>
      <c r="H76" s="54"/>
      <c r="I76" s="54"/>
      <c r="J76" s="54"/>
      <c r="K76" s="54"/>
      <c r="L76" s="55"/>
      <c r="M76" s="55"/>
      <c r="N76" s="55"/>
      <c r="O76" s="55"/>
      <c r="P76" s="55"/>
      <c r="Q76" s="55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</row>
    <row r="77" spans="2:59" x14ac:dyDescent="0.35">
      <c r="B77" s="56"/>
      <c r="C77" s="54"/>
      <c r="D77" s="54"/>
      <c r="E77" s="54"/>
      <c r="F77" s="54"/>
      <c r="G77" s="54"/>
      <c r="H77" s="54"/>
      <c r="I77" s="54"/>
      <c r="J77" s="54"/>
      <c r="K77" s="54"/>
      <c r="L77" s="55"/>
      <c r="M77" s="55"/>
      <c r="N77" s="55"/>
      <c r="O77" s="55"/>
      <c r="P77" s="55"/>
      <c r="Q77" s="55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</row>
    <row r="78" spans="2:59" x14ac:dyDescent="0.35">
      <c r="B78" s="56"/>
      <c r="C78" s="54"/>
      <c r="D78" s="54"/>
      <c r="E78" s="54"/>
      <c r="F78" s="54"/>
      <c r="G78" s="54"/>
      <c r="H78" s="54"/>
      <c r="I78" s="54"/>
      <c r="J78" s="54"/>
      <c r="K78" s="54"/>
      <c r="L78" s="55"/>
      <c r="M78" s="55"/>
      <c r="N78" s="55"/>
      <c r="O78" s="55"/>
      <c r="P78" s="55"/>
      <c r="Q78" s="55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</row>
    <row r="79" spans="2:59" x14ac:dyDescent="0.35">
      <c r="B79" s="56"/>
      <c r="C79" s="54"/>
      <c r="D79" s="54"/>
      <c r="E79" s="54"/>
      <c r="F79" s="54"/>
      <c r="G79" s="54"/>
      <c r="H79" s="54"/>
      <c r="I79" s="54"/>
      <c r="J79" s="54"/>
      <c r="K79" s="54"/>
      <c r="L79" s="55"/>
      <c r="M79" s="55"/>
      <c r="N79" s="55"/>
      <c r="O79" s="55"/>
      <c r="P79" s="55"/>
      <c r="Q79" s="55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</row>
    <row r="80" spans="2:59" x14ac:dyDescent="0.35">
      <c r="B80" s="56"/>
      <c r="C80" s="54"/>
      <c r="D80" s="54"/>
      <c r="E80" s="54"/>
      <c r="F80" s="54"/>
      <c r="G80" s="54"/>
      <c r="H80" s="54"/>
      <c r="I80" s="54"/>
      <c r="J80" s="54"/>
      <c r="K80" s="54"/>
      <c r="L80" s="55"/>
      <c r="M80" s="55"/>
      <c r="N80" s="55"/>
      <c r="O80" s="55"/>
      <c r="P80" s="55"/>
      <c r="Q80" s="55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</row>
    <row r="81" spans="2:59" x14ac:dyDescent="0.35">
      <c r="B81" s="56"/>
      <c r="C81" s="54"/>
      <c r="D81" s="54"/>
      <c r="E81" s="54"/>
      <c r="F81" s="54"/>
      <c r="G81" s="54"/>
      <c r="H81" s="54"/>
      <c r="I81" s="54"/>
      <c r="J81" s="54"/>
      <c r="K81" s="54"/>
      <c r="L81" s="55"/>
      <c r="M81" s="55"/>
      <c r="N81" s="55"/>
      <c r="O81" s="55"/>
      <c r="P81" s="55"/>
      <c r="Q81" s="55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</row>
    <row r="82" spans="2:59" x14ac:dyDescent="0.35">
      <c r="B82" s="56"/>
      <c r="C82" s="54"/>
      <c r="D82" s="54"/>
      <c r="E82" s="54"/>
      <c r="F82" s="54"/>
      <c r="G82" s="54"/>
      <c r="H82" s="54"/>
      <c r="I82" s="54"/>
      <c r="J82" s="54"/>
      <c r="K82" s="54"/>
      <c r="L82" s="55"/>
      <c r="M82" s="55"/>
      <c r="N82" s="55"/>
      <c r="O82" s="55"/>
      <c r="P82" s="55"/>
      <c r="Q82" s="55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</row>
    <row r="83" spans="2:59" x14ac:dyDescent="0.35">
      <c r="B83" s="56"/>
      <c r="C83" s="54"/>
      <c r="D83" s="54"/>
      <c r="E83" s="54"/>
      <c r="F83" s="54"/>
      <c r="G83" s="54"/>
      <c r="H83" s="54"/>
      <c r="I83" s="54"/>
      <c r="J83" s="54"/>
      <c r="K83" s="54"/>
      <c r="L83" s="55"/>
      <c r="M83" s="55"/>
      <c r="N83" s="55"/>
      <c r="O83" s="55"/>
      <c r="P83" s="55"/>
      <c r="Q83" s="55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</row>
    <row r="84" spans="2:59" x14ac:dyDescent="0.35">
      <c r="B84" s="56"/>
      <c r="C84" s="54"/>
      <c r="D84" s="54"/>
      <c r="E84" s="54"/>
      <c r="F84" s="54"/>
      <c r="G84" s="54"/>
      <c r="H84" s="54"/>
      <c r="I84" s="54"/>
      <c r="J84" s="54"/>
      <c r="K84" s="54"/>
      <c r="L84" s="55"/>
      <c r="M84" s="55"/>
      <c r="N84" s="55"/>
      <c r="O84" s="55"/>
      <c r="P84" s="55"/>
      <c r="Q84" s="55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</row>
    <row r="85" spans="2:59" x14ac:dyDescent="0.35">
      <c r="B85" s="56"/>
      <c r="C85" s="54"/>
      <c r="D85" s="54"/>
      <c r="E85" s="54"/>
      <c r="F85" s="54"/>
      <c r="G85" s="54"/>
      <c r="H85" s="54"/>
      <c r="I85" s="54"/>
      <c r="J85" s="54"/>
      <c r="K85" s="54"/>
      <c r="L85" s="55"/>
      <c r="M85" s="55"/>
      <c r="N85" s="55"/>
      <c r="O85" s="55"/>
      <c r="P85" s="55"/>
      <c r="Q85" s="55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</row>
    <row r="86" spans="2:59" x14ac:dyDescent="0.35">
      <c r="B86" s="56"/>
      <c r="C86" s="54"/>
      <c r="D86" s="54"/>
      <c r="E86" s="54"/>
      <c r="F86" s="54"/>
      <c r="G86" s="54"/>
      <c r="H86" s="54"/>
      <c r="I86" s="54"/>
      <c r="J86" s="54"/>
      <c r="K86" s="54"/>
      <c r="L86" s="55"/>
      <c r="M86" s="55"/>
      <c r="N86" s="55"/>
      <c r="O86" s="55"/>
      <c r="P86" s="55"/>
      <c r="Q86" s="55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</row>
    <row r="87" spans="2:59" x14ac:dyDescent="0.35">
      <c r="B87" s="56"/>
      <c r="C87" s="54"/>
      <c r="D87" s="54"/>
      <c r="E87" s="54"/>
      <c r="F87" s="54"/>
      <c r="G87" s="54"/>
      <c r="H87" s="54"/>
      <c r="I87" s="54"/>
      <c r="J87" s="54"/>
      <c r="K87" s="54"/>
      <c r="L87" s="55"/>
      <c r="M87" s="55"/>
      <c r="N87" s="55"/>
      <c r="O87" s="55"/>
      <c r="P87" s="55"/>
      <c r="Q87" s="55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</row>
    <row r="88" spans="2:59" x14ac:dyDescent="0.35">
      <c r="B88" s="56"/>
      <c r="C88" s="54"/>
      <c r="D88" s="54"/>
      <c r="E88" s="54"/>
      <c r="F88" s="54"/>
      <c r="G88" s="54"/>
      <c r="H88" s="54"/>
      <c r="I88" s="54"/>
      <c r="J88" s="54"/>
      <c r="K88" s="54"/>
      <c r="L88" s="55"/>
      <c r="M88" s="55"/>
      <c r="N88" s="55"/>
      <c r="O88" s="55"/>
      <c r="P88" s="55"/>
      <c r="Q88" s="55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</row>
    <row r="89" spans="2:59" x14ac:dyDescent="0.35">
      <c r="B89" s="56"/>
      <c r="C89" s="54"/>
      <c r="D89" s="54"/>
      <c r="E89" s="54"/>
      <c r="F89" s="54"/>
      <c r="G89" s="54"/>
      <c r="H89" s="54"/>
      <c r="I89" s="54"/>
      <c r="J89" s="54"/>
      <c r="K89" s="54"/>
      <c r="L89" s="55"/>
      <c r="M89" s="55"/>
      <c r="N89" s="55"/>
      <c r="O89" s="55"/>
      <c r="P89" s="55"/>
      <c r="Q89" s="55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</row>
    <row r="90" spans="2:59" x14ac:dyDescent="0.35">
      <c r="B90" s="56"/>
      <c r="C90" s="54"/>
      <c r="D90" s="54"/>
      <c r="E90" s="54"/>
      <c r="F90" s="54"/>
      <c r="G90" s="54"/>
      <c r="H90" s="54"/>
      <c r="I90" s="54"/>
      <c r="J90" s="54"/>
      <c r="K90" s="54"/>
      <c r="L90" s="55"/>
      <c r="M90" s="55"/>
      <c r="N90" s="55"/>
      <c r="O90" s="55"/>
      <c r="P90" s="55"/>
      <c r="Q90" s="55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</row>
    <row r="91" spans="2:59" x14ac:dyDescent="0.35">
      <c r="B91" s="56"/>
      <c r="C91" s="54"/>
      <c r="D91" s="54"/>
      <c r="E91" s="54"/>
      <c r="F91" s="54"/>
      <c r="G91" s="54"/>
      <c r="H91" s="54"/>
      <c r="I91" s="54"/>
      <c r="J91" s="54"/>
      <c r="K91" s="54"/>
      <c r="L91" s="55"/>
      <c r="M91" s="55"/>
      <c r="N91" s="55"/>
      <c r="O91" s="55"/>
      <c r="P91" s="55"/>
      <c r="Q91" s="55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</row>
    <row r="92" spans="2:59" x14ac:dyDescent="0.35">
      <c r="B92" s="56"/>
      <c r="C92" s="54"/>
      <c r="D92" s="54"/>
      <c r="E92" s="54"/>
      <c r="F92" s="54"/>
      <c r="G92" s="54"/>
      <c r="H92" s="54"/>
      <c r="I92" s="54"/>
      <c r="J92" s="54"/>
      <c r="K92" s="54"/>
      <c r="L92" s="55"/>
      <c r="M92" s="55"/>
      <c r="N92" s="55"/>
      <c r="O92" s="55"/>
      <c r="P92" s="55"/>
      <c r="Q92" s="55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</row>
    <row r="93" spans="2:59" x14ac:dyDescent="0.35">
      <c r="B93" s="56"/>
      <c r="C93" s="54"/>
      <c r="D93" s="54"/>
      <c r="E93" s="54"/>
      <c r="F93" s="54"/>
      <c r="G93" s="54"/>
      <c r="H93" s="54"/>
      <c r="I93" s="54"/>
      <c r="J93" s="54"/>
      <c r="K93" s="54"/>
      <c r="L93" s="55"/>
      <c r="M93" s="55"/>
      <c r="N93" s="55"/>
      <c r="O93" s="55"/>
      <c r="P93" s="55"/>
      <c r="Q93" s="55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</row>
    <row r="94" spans="2:59" x14ac:dyDescent="0.35">
      <c r="B94" s="56"/>
      <c r="C94" s="54"/>
      <c r="D94" s="54"/>
      <c r="E94" s="54"/>
      <c r="F94" s="54"/>
      <c r="G94" s="54"/>
      <c r="H94" s="54"/>
      <c r="I94" s="54"/>
      <c r="J94" s="54"/>
      <c r="K94" s="54"/>
      <c r="L94" s="55"/>
      <c r="M94" s="55"/>
      <c r="N94" s="55"/>
      <c r="O94" s="55"/>
      <c r="P94" s="55"/>
      <c r="Q94" s="55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</row>
    <row r="95" spans="2:59" x14ac:dyDescent="0.35">
      <c r="B95" s="56"/>
      <c r="C95" s="54"/>
      <c r="D95" s="54"/>
      <c r="E95" s="54"/>
      <c r="F95" s="54"/>
      <c r="G95" s="54"/>
      <c r="H95" s="54"/>
      <c r="I95" s="54"/>
      <c r="J95" s="54"/>
      <c r="K95" s="54"/>
      <c r="L95" s="55"/>
      <c r="M95" s="55"/>
      <c r="N95" s="55"/>
      <c r="O95" s="55"/>
      <c r="P95" s="55"/>
      <c r="Q95" s="55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</row>
    <row r="96" spans="2:59" x14ac:dyDescent="0.35">
      <c r="B96" s="56"/>
      <c r="C96" s="54"/>
      <c r="D96" s="54"/>
      <c r="E96" s="54"/>
      <c r="F96" s="54"/>
      <c r="G96" s="54"/>
      <c r="H96" s="54"/>
      <c r="I96" s="54"/>
      <c r="J96" s="54"/>
      <c r="K96" s="54"/>
      <c r="L96" s="55"/>
      <c r="M96" s="55"/>
      <c r="N96" s="55"/>
      <c r="O96" s="55"/>
      <c r="P96" s="55"/>
      <c r="Q96" s="55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</row>
    <row r="97" spans="2:59" x14ac:dyDescent="0.35">
      <c r="B97" s="56"/>
      <c r="C97" s="54"/>
      <c r="D97" s="54"/>
      <c r="E97" s="54"/>
      <c r="F97" s="54"/>
      <c r="G97" s="54"/>
      <c r="H97" s="54"/>
      <c r="I97" s="54"/>
      <c r="J97" s="54"/>
      <c r="K97" s="54"/>
      <c r="L97" s="55"/>
      <c r="M97" s="55"/>
      <c r="N97" s="55"/>
      <c r="O97" s="55"/>
      <c r="P97" s="55"/>
      <c r="Q97" s="55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</row>
    <row r="98" spans="2:59" x14ac:dyDescent="0.35">
      <c r="B98" s="56"/>
      <c r="C98" s="54"/>
      <c r="D98" s="54"/>
      <c r="E98" s="54"/>
      <c r="F98" s="54"/>
      <c r="G98" s="54"/>
      <c r="H98" s="54"/>
      <c r="I98" s="54"/>
      <c r="J98" s="54"/>
      <c r="K98" s="54"/>
      <c r="L98" s="55"/>
      <c r="M98" s="55"/>
      <c r="N98" s="55"/>
      <c r="O98" s="55"/>
      <c r="P98" s="55"/>
      <c r="Q98" s="55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</row>
    <row r="99" spans="2:59" x14ac:dyDescent="0.35">
      <c r="B99" s="56"/>
      <c r="C99" s="54"/>
      <c r="D99" s="54"/>
      <c r="E99" s="54"/>
      <c r="F99" s="54"/>
      <c r="G99" s="54"/>
      <c r="H99" s="54"/>
      <c r="I99" s="54"/>
      <c r="J99" s="54"/>
      <c r="K99" s="54"/>
      <c r="L99" s="55"/>
      <c r="M99" s="55"/>
      <c r="N99" s="55"/>
      <c r="O99" s="55"/>
      <c r="P99" s="55"/>
      <c r="Q99" s="55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</row>
    <row r="100" spans="2:59" x14ac:dyDescent="0.35">
      <c r="B100" s="56"/>
      <c r="C100" s="54"/>
      <c r="D100" s="54"/>
      <c r="E100" s="54"/>
      <c r="F100" s="54"/>
      <c r="G100" s="54"/>
      <c r="H100" s="54"/>
      <c r="I100" s="54"/>
      <c r="J100" s="54"/>
      <c r="K100" s="54"/>
      <c r="L100" s="55"/>
      <c r="M100" s="55"/>
      <c r="N100" s="55"/>
      <c r="O100" s="55"/>
      <c r="P100" s="55"/>
      <c r="Q100" s="55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</row>
    <row r="101" spans="2:59" x14ac:dyDescent="0.35">
      <c r="B101" s="56"/>
      <c r="C101" s="54"/>
      <c r="D101" s="54"/>
      <c r="E101" s="54"/>
      <c r="F101" s="54"/>
      <c r="G101" s="54"/>
      <c r="H101" s="54"/>
      <c r="I101" s="54"/>
      <c r="J101" s="54"/>
      <c r="K101" s="54"/>
      <c r="L101" s="55"/>
      <c r="M101" s="55"/>
      <c r="N101" s="55"/>
      <c r="O101" s="55"/>
      <c r="P101" s="55"/>
      <c r="Q101" s="55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</row>
    <row r="102" spans="2:59" x14ac:dyDescent="0.35">
      <c r="B102" s="56"/>
      <c r="C102" s="54"/>
      <c r="D102" s="54"/>
      <c r="E102" s="54"/>
      <c r="F102" s="54"/>
      <c r="G102" s="54"/>
      <c r="H102" s="54"/>
      <c r="I102" s="54"/>
      <c r="J102" s="54"/>
      <c r="K102" s="54"/>
      <c r="L102" s="55"/>
      <c r="M102" s="55"/>
      <c r="N102" s="55"/>
      <c r="O102" s="55"/>
      <c r="P102" s="55"/>
      <c r="Q102" s="55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</row>
    <row r="103" spans="2:59" x14ac:dyDescent="0.35">
      <c r="B103" s="56"/>
      <c r="C103" s="54"/>
      <c r="D103" s="54"/>
      <c r="E103" s="54"/>
      <c r="F103" s="54"/>
      <c r="G103" s="54"/>
      <c r="H103" s="54"/>
      <c r="I103" s="54"/>
      <c r="J103" s="54"/>
      <c r="K103" s="54"/>
      <c r="L103" s="55"/>
      <c r="M103" s="55"/>
      <c r="N103" s="55"/>
      <c r="O103" s="55"/>
      <c r="P103" s="55"/>
      <c r="Q103" s="55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</row>
    <row r="104" spans="2:59" x14ac:dyDescent="0.35">
      <c r="B104" s="56"/>
      <c r="C104" s="54"/>
      <c r="D104" s="54"/>
      <c r="E104" s="54"/>
      <c r="F104" s="54"/>
      <c r="G104" s="54"/>
      <c r="H104" s="54"/>
      <c r="I104" s="54"/>
      <c r="J104" s="54"/>
      <c r="K104" s="54"/>
      <c r="L104" s="55"/>
      <c r="M104" s="55"/>
      <c r="N104" s="55"/>
      <c r="O104" s="55"/>
      <c r="P104" s="55"/>
      <c r="Q104" s="55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</row>
    <row r="105" spans="2:59" x14ac:dyDescent="0.35">
      <c r="B105" s="56"/>
      <c r="C105" s="54"/>
      <c r="D105" s="54"/>
      <c r="E105" s="54"/>
      <c r="F105" s="54"/>
      <c r="G105" s="54"/>
      <c r="H105" s="54"/>
      <c r="I105" s="54"/>
      <c r="J105" s="54"/>
      <c r="K105" s="54"/>
      <c r="L105" s="55"/>
      <c r="M105" s="55"/>
      <c r="N105" s="55"/>
      <c r="O105" s="55"/>
      <c r="P105" s="55"/>
      <c r="Q105" s="55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</row>
    <row r="106" spans="2:59" x14ac:dyDescent="0.35">
      <c r="B106" s="56"/>
      <c r="C106" s="54"/>
      <c r="D106" s="54"/>
      <c r="E106" s="54"/>
      <c r="F106" s="54"/>
      <c r="G106" s="54"/>
      <c r="H106" s="54"/>
      <c r="I106" s="54"/>
      <c r="J106" s="54"/>
      <c r="K106" s="54"/>
      <c r="L106" s="55"/>
      <c r="M106" s="55"/>
      <c r="N106" s="55"/>
      <c r="O106" s="55"/>
      <c r="P106" s="55"/>
      <c r="Q106" s="55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</row>
    <row r="107" spans="2:59" x14ac:dyDescent="0.35">
      <c r="B107" s="56"/>
      <c r="C107" s="54"/>
      <c r="D107" s="54"/>
      <c r="E107" s="54"/>
      <c r="F107" s="54"/>
      <c r="G107" s="54"/>
      <c r="H107" s="54"/>
      <c r="I107" s="54"/>
      <c r="J107" s="54"/>
      <c r="K107" s="54"/>
      <c r="L107" s="55"/>
      <c r="M107" s="55"/>
      <c r="N107" s="55"/>
      <c r="O107" s="55"/>
      <c r="P107" s="55"/>
      <c r="Q107" s="55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</row>
    <row r="108" spans="2:59" x14ac:dyDescent="0.35">
      <c r="B108" s="56"/>
      <c r="C108" s="54"/>
      <c r="D108" s="54"/>
      <c r="E108" s="54"/>
      <c r="F108" s="54"/>
      <c r="G108" s="54"/>
      <c r="H108" s="54"/>
      <c r="I108" s="54"/>
      <c r="J108" s="54"/>
      <c r="K108" s="54"/>
      <c r="L108" s="55"/>
      <c r="M108" s="55"/>
      <c r="N108" s="55"/>
      <c r="O108" s="55"/>
      <c r="P108" s="55"/>
      <c r="Q108" s="55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</row>
    <row r="109" spans="2:59" x14ac:dyDescent="0.35">
      <c r="B109" s="56"/>
      <c r="C109" s="54"/>
      <c r="D109" s="54"/>
      <c r="E109" s="54"/>
      <c r="F109" s="54"/>
      <c r="G109" s="54"/>
      <c r="H109" s="54"/>
      <c r="I109" s="54"/>
      <c r="J109" s="54"/>
      <c r="K109" s="54"/>
      <c r="L109" s="55"/>
      <c r="M109" s="55"/>
      <c r="N109" s="55"/>
      <c r="O109" s="55"/>
      <c r="P109" s="55"/>
      <c r="Q109" s="55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</row>
    <row r="110" spans="2:59" x14ac:dyDescent="0.35">
      <c r="B110" s="56"/>
      <c r="C110" s="54"/>
      <c r="D110" s="54"/>
      <c r="E110" s="54"/>
      <c r="F110" s="54"/>
      <c r="G110" s="54"/>
      <c r="H110" s="54"/>
      <c r="I110" s="54"/>
      <c r="J110" s="54"/>
      <c r="K110" s="54"/>
      <c r="L110" s="55"/>
      <c r="M110" s="55"/>
      <c r="N110" s="55"/>
      <c r="O110" s="55"/>
      <c r="P110" s="55"/>
      <c r="Q110" s="55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</row>
    <row r="111" spans="2:59" x14ac:dyDescent="0.35">
      <c r="B111" s="56"/>
      <c r="C111" s="54"/>
      <c r="D111" s="54"/>
      <c r="E111" s="54"/>
      <c r="F111" s="54"/>
      <c r="G111" s="54"/>
      <c r="H111" s="54"/>
      <c r="I111" s="54"/>
      <c r="J111" s="54"/>
      <c r="K111" s="54"/>
      <c r="L111" s="55"/>
      <c r="M111" s="55"/>
      <c r="N111" s="55"/>
      <c r="O111" s="55"/>
      <c r="P111" s="55"/>
      <c r="Q111" s="55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</row>
    <row r="112" spans="2:59" x14ac:dyDescent="0.35">
      <c r="B112" s="56"/>
      <c r="C112" s="54"/>
      <c r="D112" s="54"/>
      <c r="E112" s="54"/>
      <c r="F112" s="54"/>
      <c r="G112" s="54"/>
      <c r="H112" s="54"/>
      <c r="I112" s="54"/>
      <c r="J112" s="54"/>
      <c r="K112" s="54"/>
      <c r="L112" s="55"/>
      <c r="M112" s="55"/>
      <c r="N112" s="55"/>
      <c r="O112" s="55"/>
      <c r="P112" s="55"/>
      <c r="Q112" s="55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</row>
    <row r="113" spans="2:59" x14ac:dyDescent="0.35">
      <c r="B113" s="56"/>
      <c r="C113" s="54"/>
      <c r="D113" s="54"/>
      <c r="E113" s="54"/>
      <c r="F113" s="54"/>
      <c r="G113" s="54"/>
      <c r="H113" s="54"/>
      <c r="I113" s="54"/>
      <c r="J113" s="54"/>
      <c r="K113" s="54"/>
      <c r="L113" s="55"/>
      <c r="M113" s="55"/>
      <c r="N113" s="55"/>
      <c r="O113" s="55"/>
      <c r="P113" s="55"/>
      <c r="Q113" s="55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</row>
    <row r="114" spans="2:59" x14ac:dyDescent="0.35">
      <c r="B114" s="56"/>
      <c r="C114" s="54"/>
      <c r="D114" s="54"/>
      <c r="E114" s="54"/>
      <c r="F114" s="54"/>
      <c r="G114" s="54"/>
      <c r="H114" s="54"/>
      <c r="I114" s="54"/>
      <c r="J114" s="54"/>
      <c r="K114" s="54"/>
      <c r="L114" s="55"/>
      <c r="M114" s="55"/>
      <c r="N114" s="55"/>
      <c r="O114" s="55"/>
      <c r="P114" s="55"/>
      <c r="Q114" s="55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</row>
    <row r="115" spans="2:59" x14ac:dyDescent="0.35">
      <c r="B115" s="56"/>
      <c r="C115" s="54"/>
      <c r="D115" s="54"/>
      <c r="E115" s="54"/>
      <c r="F115" s="54"/>
      <c r="G115" s="54"/>
      <c r="H115" s="54"/>
      <c r="I115" s="54"/>
      <c r="J115" s="54"/>
      <c r="K115" s="54"/>
      <c r="L115" s="55"/>
      <c r="M115" s="55"/>
      <c r="N115" s="55"/>
      <c r="O115" s="55"/>
      <c r="P115" s="55"/>
      <c r="Q115" s="55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</row>
    <row r="116" spans="2:59" x14ac:dyDescent="0.35">
      <c r="B116" s="56"/>
      <c r="C116" s="54"/>
      <c r="D116" s="54"/>
      <c r="E116" s="54"/>
      <c r="F116" s="54"/>
      <c r="G116" s="54"/>
      <c r="H116" s="54"/>
      <c r="I116" s="54"/>
      <c r="J116" s="54"/>
      <c r="K116" s="54"/>
      <c r="L116" s="55"/>
      <c r="M116" s="55"/>
      <c r="N116" s="55"/>
      <c r="O116" s="55"/>
      <c r="P116" s="55"/>
      <c r="Q116" s="55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</row>
    <row r="117" spans="2:59" x14ac:dyDescent="0.35">
      <c r="B117" s="56"/>
      <c r="C117" s="54"/>
      <c r="D117" s="54"/>
      <c r="E117" s="54"/>
      <c r="F117" s="54"/>
      <c r="G117" s="54"/>
      <c r="H117" s="54"/>
      <c r="I117" s="54"/>
      <c r="J117" s="54"/>
      <c r="K117" s="54"/>
      <c r="L117" s="55"/>
      <c r="M117" s="55"/>
      <c r="N117" s="55"/>
      <c r="O117" s="55"/>
      <c r="P117" s="55"/>
      <c r="Q117" s="55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</row>
    <row r="118" spans="2:59" x14ac:dyDescent="0.35">
      <c r="B118" s="56"/>
      <c r="C118" s="54"/>
      <c r="D118" s="54"/>
      <c r="E118" s="54"/>
      <c r="F118" s="54"/>
      <c r="G118" s="54"/>
      <c r="H118" s="54"/>
      <c r="I118" s="54"/>
      <c r="J118" s="54"/>
      <c r="K118" s="54"/>
      <c r="L118" s="55"/>
      <c r="M118" s="55"/>
      <c r="N118" s="55"/>
      <c r="O118" s="55"/>
      <c r="P118" s="55"/>
      <c r="Q118" s="55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</row>
    <row r="119" spans="2:59" x14ac:dyDescent="0.35">
      <c r="B119" s="56"/>
      <c r="C119" s="54"/>
      <c r="D119" s="54"/>
      <c r="E119" s="54"/>
      <c r="F119" s="54"/>
      <c r="G119" s="54"/>
      <c r="H119" s="54"/>
      <c r="I119" s="54"/>
      <c r="J119" s="54"/>
      <c r="K119" s="54"/>
      <c r="L119" s="55"/>
      <c r="M119" s="55"/>
      <c r="N119" s="55"/>
      <c r="O119" s="55"/>
      <c r="P119" s="55"/>
      <c r="Q119" s="55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</row>
    <row r="120" spans="2:59" x14ac:dyDescent="0.35">
      <c r="B120" s="56"/>
      <c r="C120" s="54"/>
      <c r="D120" s="54"/>
      <c r="E120" s="54"/>
      <c r="F120" s="54"/>
      <c r="G120" s="54"/>
      <c r="H120" s="54"/>
      <c r="I120" s="54"/>
      <c r="J120" s="54"/>
      <c r="K120" s="54"/>
      <c r="L120" s="55"/>
      <c r="M120" s="55"/>
      <c r="N120" s="55"/>
      <c r="O120" s="55"/>
      <c r="P120" s="55"/>
      <c r="Q120" s="55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</row>
    <row r="121" spans="2:59" x14ac:dyDescent="0.35">
      <c r="B121" s="56"/>
      <c r="C121" s="54"/>
      <c r="D121" s="54"/>
      <c r="E121" s="54"/>
      <c r="F121" s="54"/>
      <c r="G121" s="54"/>
      <c r="H121" s="54"/>
      <c r="I121" s="54"/>
      <c r="J121" s="54"/>
      <c r="K121" s="54"/>
      <c r="L121" s="55"/>
      <c r="M121" s="55"/>
      <c r="N121" s="55"/>
      <c r="O121" s="55"/>
      <c r="P121" s="55"/>
      <c r="Q121" s="55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</row>
    <row r="122" spans="2:59" x14ac:dyDescent="0.35">
      <c r="B122" s="56"/>
      <c r="C122" s="54"/>
      <c r="D122" s="54"/>
      <c r="E122" s="54"/>
      <c r="F122" s="54"/>
      <c r="G122" s="54"/>
      <c r="H122" s="54"/>
      <c r="I122" s="54"/>
      <c r="J122" s="54"/>
      <c r="K122" s="54"/>
      <c r="L122" s="55"/>
      <c r="M122" s="55"/>
      <c r="N122" s="55"/>
      <c r="O122" s="55"/>
      <c r="P122" s="55"/>
      <c r="Q122" s="55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</row>
    <row r="123" spans="2:59" x14ac:dyDescent="0.35">
      <c r="B123" s="56"/>
      <c r="C123" s="54"/>
      <c r="D123" s="54"/>
      <c r="E123" s="54"/>
      <c r="F123" s="54"/>
      <c r="G123" s="54"/>
      <c r="H123" s="54"/>
      <c r="I123" s="54"/>
      <c r="J123" s="54"/>
      <c r="K123" s="54"/>
      <c r="L123" s="55"/>
      <c r="M123" s="55"/>
      <c r="N123" s="55"/>
      <c r="O123" s="55"/>
      <c r="P123" s="55"/>
      <c r="Q123" s="55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</row>
    <row r="124" spans="2:59" x14ac:dyDescent="0.35">
      <c r="B124" s="56"/>
      <c r="C124" s="54"/>
      <c r="D124" s="54"/>
      <c r="E124" s="54"/>
      <c r="F124" s="54"/>
      <c r="G124" s="54"/>
      <c r="H124" s="54"/>
      <c r="I124" s="54"/>
      <c r="J124" s="54"/>
      <c r="K124" s="54"/>
      <c r="L124" s="55"/>
      <c r="M124" s="55"/>
      <c r="N124" s="55"/>
      <c r="O124" s="55"/>
      <c r="P124" s="55"/>
      <c r="Q124" s="55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</row>
    <row r="125" spans="2:59" x14ac:dyDescent="0.35">
      <c r="B125" s="56"/>
      <c r="C125" s="54"/>
      <c r="D125" s="54"/>
      <c r="E125" s="54"/>
      <c r="F125" s="54"/>
      <c r="G125" s="54"/>
      <c r="H125" s="54"/>
      <c r="I125" s="54"/>
      <c r="J125" s="54"/>
      <c r="K125" s="54"/>
      <c r="L125" s="55"/>
      <c r="M125" s="55"/>
      <c r="N125" s="55"/>
      <c r="O125" s="55"/>
      <c r="P125" s="55"/>
      <c r="Q125" s="55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</row>
    <row r="126" spans="2:59" x14ac:dyDescent="0.35">
      <c r="B126" s="56"/>
      <c r="C126" s="54"/>
      <c r="D126" s="54"/>
      <c r="E126" s="54"/>
      <c r="F126" s="54"/>
      <c r="G126" s="54"/>
      <c r="H126" s="54"/>
      <c r="I126" s="54"/>
      <c r="J126" s="54"/>
      <c r="K126" s="54"/>
      <c r="L126" s="55"/>
      <c r="M126" s="55"/>
      <c r="N126" s="55"/>
      <c r="O126" s="55"/>
      <c r="P126" s="55"/>
      <c r="Q126" s="55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</row>
    <row r="127" spans="2:59" x14ac:dyDescent="0.35">
      <c r="B127" s="56"/>
      <c r="C127" s="54"/>
      <c r="D127" s="54"/>
      <c r="E127" s="54"/>
      <c r="F127" s="54"/>
      <c r="G127" s="54"/>
      <c r="H127" s="54"/>
      <c r="I127" s="54"/>
      <c r="J127" s="54"/>
      <c r="K127" s="54"/>
      <c r="L127" s="55"/>
      <c r="M127" s="55"/>
      <c r="N127" s="55"/>
      <c r="O127" s="55"/>
      <c r="P127" s="55"/>
      <c r="Q127" s="55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</row>
    <row r="128" spans="2:59" x14ac:dyDescent="0.35">
      <c r="B128" s="56"/>
      <c r="C128" s="54"/>
      <c r="D128" s="54"/>
      <c r="E128" s="54"/>
      <c r="F128" s="54"/>
      <c r="G128" s="54"/>
      <c r="H128" s="54"/>
      <c r="I128" s="54"/>
      <c r="J128" s="54"/>
      <c r="K128" s="54"/>
      <c r="L128" s="55"/>
      <c r="M128" s="55"/>
      <c r="N128" s="55"/>
      <c r="O128" s="55"/>
      <c r="P128" s="55"/>
      <c r="Q128" s="55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</row>
    <row r="129" spans="2:59" x14ac:dyDescent="0.35">
      <c r="B129" s="56"/>
      <c r="C129" s="54"/>
      <c r="D129" s="54"/>
      <c r="E129" s="54"/>
      <c r="F129" s="54"/>
      <c r="G129" s="54"/>
      <c r="H129" s="54"/>
      <c r="I129" s="54"/>
      <c r="J129" s="54"/>
      <c r="K129" s="54"/>
      <c r="L129" s="55"/>
      <c r="M129" s="55"/>
      <c r="N129" s="55"/>
      <c r="O129" s="55"/>
      <c r="P129" s="55"/>
      <c r="Q129" s="55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</row>
    <row r="130" spans="2:59" x14ac:dyDescent="0.35">
      <c r="B130" s="56"/>
      <c r="C130" s="54"/>
      <c r="D130" s="54"/>
      <c r="E130" s="54"/>
      <c r="F130" s="54"/>
      <c r="G130" s="54"/>
      <c r="H130" s="54"/>
      <c r="I130" s="54"/>
      <c r="J130" s="54"/>
      <c r="K130" s="54"/>
      <c r="L130" s="55"/>
      <c r="M130" s="55"/>
      <c r="N130" s="55"/>
      <c r="O130" s="55"/>
      <c r="P130" s="55"/>
      <c r="Q130" s="55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</row>
    <row r="131" spans="2:59" x14ac:dyDescent="0.35">
      <c r="B131" s="56"/>
      <c r="C131" s="54"/>
      <c r="D131" s="54"/>
      <c r="E131" s="54"/>
      <c r="F131" s="54"/>
      <c r="G131" s="54"/>
      <c r="H131" s="54"/>
      <c r="I131" s="54"/>
      <c r="J131" s="54"/>
      <c r="K131" s="54"/>
      <c r="L131" s="55"/>
      <c r="M131" s="55"/>
      <c r="N131" s="55"/>
      <c r="O131" s="55"/>
      <c r="P131" s="55"/>
      <c r="Q131" s="55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</row>
    <row r="132" spans="2:59" x14ac:dyDescent="0.35">
      <c r="B132" s="56"/>
      <c r="C132" s="54"/>
      <c r="D132" s="54"/>
      <c r="E132" s="54"/>
      <c r="F132" s="54"/>
      <c r="G132" s="54"/>
      <c r="H132" s="54"/>
      <c r="I132" s="54"/>
      <c r="J132" s="54"/>
      <c r="K132" s="54"/>
      <c r="L132" s="55"/>
      <c r="M132" s="55"/>
      <c r="N132" s="55"/>
      <c r="O132" s="55"/>
      <c r="P132" s="55"/>
      <c r="Q132" s="55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</row>
    <row r="133" spans="2:59" x14ac:dyDescent="0.35">
      <c r="B133" s="56"/>
      <c r="C133" s="54"/>
      <c r="D133" s="54"/>
      <c r="E133" s="54"/>
      <c r="F133" s="54"/>
      <c r="G133" s="54"/>
      <c r="H133" s="54"/>
      <c r="I133" s="54"/>
      <c r="J133" s="54"/>
      <c r="K133" s="54"/>
      <c r="L133" s="55"/>
      <c r="M133" s="55"/>
      <c r="N133" s="55"/>
      <c r="O133" s="55"/>
      <c r="P133" s="55"/>
      <c r="Q133" s="55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</row>
    <row r="134" spans="2:59" x14ac:dyDescent="0.35">
      <c r="B134" s="56"/>
      <c r="C134" s="54"/>
      <c r="D134" s="54"/>
      <c r="E134" s="54"/>
      <c r="F134" s="54"/>
      <c r="G134" s="54"/>
      <c r="H134" s="54"/>
      <c r="I134" s="54"/>
      <c r="J134" s="54"/>
      <c r="K134" s="54"/>
      <c r="L134" s="55"/>
      <c r="M134" s="55"/>
      <c r="N134" s="55"/>
      <c r="O134" s="55"/>
      <c r="P134" s="55"/>
      <c r="Q134" s="55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</row>
    <row r="135" spans="2:59" x14ac:dyDescent="0.35">
      <c r="B135" s="56"/>
      <c r="C135" s="54"/>
      <c r="D135" s="54"/>
      <c r="E135" s="54"/>
      <c r="F135" s="54"/>
      <c r="G135" s="54"/>
      <c r="H135" s="54"/>
      <c r="I135" s="54"/>
      <c r="J135" s="54"/>
      <c r="K135" s="54"/>
      <c r="L135" s="55"/>
      <c r="M135" s="55"/>
      <c r="N135" s="55"/>
      <c r="O135" s="55"/>
      <c r="P135" s="55"/>
      <c r="Q135" s="55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</row>
    <row r="136" spans="2:59" x14ac:dyDescent="0.35">
      <c r="B136" s="56"/>
      <c r="C136" s="54"/>
      <c r="D136" s="54"/>
      <c r="E136" s="54"/>
      <c r="F136" s="54"/>
      <c r="G136" s="54"/>
      <c r="H136" s="54"/>
      <c r="I136" s="54"/>
      <c r="J136" s="54"/>
      <c r="K136" s="54"/>
      <c r="L136" s="55"/>
      <c r="M136" s="55"/>
      <c r="N136" s="55"/>
      <c r="O136" s="55"/>
      <c r="P136" s="55"/>
      <c r="Q136" s="55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</row>
    <row r="137" spans="2:59" x14ac:dyDescent="0.35">
      <c r="B137" s="56"/>
      <c r="C137" s="54"/>
      <c r="D137" s="54"/>
      <c r="E137" s="54"/>
      <c r="F137" s="54"/>
      <c r="G137" s="54"/>
      <c r="H137" s="54"/>
      <c r="I137" s="54"/>
      <c r="J137" s="54"/>
      <c r="K137" s="54"/>
      <c r="L137" s="55"/>
      <c r="M137" s="55"/>
      <c r="N137" s="55"/>
      <c r="O137" s="55"/>
      <c r="P137" s="55"/>
      <c r="Q137" s="55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</row>
    <row r="138" spans="2:59" x14ac:dyDescent="0.35">
      <c r="B138" s="56"/>
      <c r="C138" s="54"/>
      <c r="D138" s="54"/>
      <c r="E138" s="54"/>
      <c r="F138" s="54"/>
      <c r="G138" s="54"/>
      <c r="H138" s="54"/>
      <c r="I138" s="54"/>
      <c r="J138" s="54"/>
      <c r="K138" s="54"/>
      <c r="L138" s="55"/>
      <c r="M138" s="55"/>
      <c r="N138" s="55"/>
      <c r="O138" s="55"/>
      <c r="P138" s="55"/>
      <c r="Q138" s="55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</row>
    <row r="139" spans="2:59" x14ac:dyDescent="0.35">
      <c r="B139" s="56"/>
      <c r="C139" s="54"/>
      <c r="D139" s="54"/>
      <c r="E139" s="54"/>
      <c r="F139" s="54"/>
      <c r="G139" s="54"/>
      <c r="H139" s="54"/>
      <c r="I139" s="54"/>
      <c r="J139" s="54"/>
      <c r="K139" s="54"/>
      <c r="L139" s="55"/>
      <c r="M139" s="55"/>
      <c r="N139" s="55"/>
      <c r="O139" s="55"/>
      <c r="P139" s="55"/>
      <c r="Q139" s="55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</row>
    <row r="140" spans="2:59" x14ac:dyDescent="0.35">
      <c r="B140" s="56"/>
      <c r="C140" s="54"/>
      <c r="D140" s="54"/>
      <c r="E140" s="54"/>
      <c r="F140" s="54"/>
      <c r="G140" s="54"/>
      <c r="H140" s="54"/>
      <c r="I140" s="54"/>
      <c r="J140" s="54"/>
      <c r="K140" s="54"/>
      <c r="L140" s="55"/>
      <c r="M140" s="55"/>
      <c r="N140" s="55"/>
      <c r="O140" s="55"/>
      <c r="P140" s="55"/>
      <c r="Q140" s="55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</row>
    <row r="141" spans="2:59" x14ac:dyDescent="0.35">
      <c r="B141" s="56"/>
      <c r="C141" s="54"/>
      <c r="D141" s="54"/>
      <c r="E141" s="54"/>
      <c r="F141" s="54"/>
      <c r="G141" s="54"/>
      <c r="H141" s="54"/>
      <c r="I141" s="54"/>
      <c r="J141" s="54"/>
      <c r="K141" s="54"/>
      <c r="L141" s="55"/>
      <c r="M141" s="55"/>
      <c r="N141" s="55"/>
      <c r="O141" s="55"/>
      <c r="P141" s="55"/>
      <c r="Q141" s="55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</row>
    <row r="142" spans="2:59" x14ac:dyDescent="0.35">
      <c r="B142" s="56"/>
      <c r="C142" s="54"/>
      <c r="D142" s="54"/>
      <c r="E142" s="54"/>
      <c r="F142" s="54"/>
      <c r="G142" s="54"/>
      <c r="H142" s="54"/>
      <c r="I142" s="54"/>
      <c r="J142" s="54"/>
      <c r="K142" s="54"/>
      <c r="L142" s="55"/>
      <c r="M142" s="55"/>
      <c r="N142" s="55"/>
      <c r="O142" s="55"/>
      <c r="P142" s="55"/>
      <c r="Q142" s="55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</row>
    <row r="143" spans="2:59" x14ac:dyDescent="0.35">
      <c r="B143" s="56"/>
      <c r="C143" s="54"/>
      <c r="D143" s="54"/>
      <c r="E143" s="54"/>
      <c r="F143" s="54"/>
      <c r="G143" s="54"/>
      <c r="H143" s="54"/>
      <c r="I143" s="54"/>
      <c r="J143" s="54"/>
      <c r="K143" s="54"/>
      <c r="L143" s="55"/>
      <c r="M143" s="55"/>
      <c r="N143" s="55"/>
      <c r="O143" s="55"/>
      <c r="P143" s="55"/>
      <c r="Q143" s="55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</row>
    <row r="144" spans="2:59" x14ac:dyDescent="0.35">
      <c r="B144" s="56"/>
      <c r="C144" s="54"/>
      <c r="D144" s="54"/>
      <c r="E144" s="54"/>
      <c r="F144" s="54"/>
      <c r="G144" s="54"/>
      <c r="H144" s="54"/>
      <c r="I144" s="54"/>
      <c r="J144" s="54"/>
      <c r="K144" s="54"/>
      <c r="L144" s="55"/>
      <c r="M144" s="55"/>
      <c r="N144" s="55"/>
      <c r="O144" s="55"/>
      <c r="P144" s="55"/>
      <c r="Q144" s="55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</row>
    <row r="145" spans="2:59" x14ac:dyDescent="0.35">
      <c r="B145" s="56"/>
      <c r="C145" s="54"/>
      <c r="D145" s="54"/>
      <c r="E145" s="54"/>
      <c r="F145" s="54"/>
      <c r="G145" s="54"/>
      <c r="H145" s="54"/>
      <c r="I145" s="54"/>
      <c r="J145" s="54"/>
      <c r="K145" s="54"/>
      <c r="L145" s="55"/>
      <c r="M145" s="55"/>
      <c r="N145" s="55"/>
      <c r="O145" s="55"/>
      <c r="P145" s="55"/>
      <c r="Q145" s="55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</row>
    <row r="146" spans="2:59" ht="14.5" x14ac:dyDescent="0.35">
      <c r="B146" s="56"/>
      <c r="C146" s="40"/>
      <c r="D146" s="40"/>
      <c r="E146" s="40"/>
      <c r="F146" s="40"/>
      <c r="G146" s="40"/>
      <c r="H146" s="40"/>
      <c r="I146" s="40"/>
      <c r="J146" s="40"/>
      <c r="K146" s="40"/>
      <c r="L146" s="41"/>
      <c r="M146" s="41"/>
      <c r="N146" s="41"/>
      <c r="O146" s="41"/>
      <c r="P146" s="41"/>
      <c r="Q146" s="41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</row>
    <row r="147" spans="2:59" ht="14.5" x14ac:dyDescent="0.35">
      <c r="B147" s="56"/>
      <c r="C147" s="40"/>
      <c r="D147" s="40"/>
      <c r="E147" s="40"/>
      <c r="F147" s="40"/>
      <c r="G147" s="40"/>
      <c r="H147" s="40"/>
      <c r="I147" s="40"/>
      <c r="J147" s="40"/>
      <c r="K147" s="40"/>
      <c r="L147" s="41"/>
      <c r="M147" s="41"/>
      <c r="N147" s="41"/>
      <c r="O147" s="41"/>
      <c r="P147" s="41"/>
      <c r="Q147" s="41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</row>
    <row r="148" spans="2:59" ht="14.5" x14ac:dyDescent="0.35">
      <c r="B148" s="56"/>
      <c r="C148" s="40"/>
      <c r="D148" s="40"/>
      <c r="E148" s="40"/>
      <c r="F148" s="40"/>
      <c r="G148" s="40"/>
      <c r="H148" s="40"/>
      <c r="I148" s="40"/>
      <c r="J148" s="40"/>
      <c r="K148" s="40"/>
      <c r="L148" s="41"/>
      <c r="M148" s="41"/>
      <c r="N148" s="41"/>
      <c r="O148" s="41"/>
      <c r="P148" s="41"/>
      <c r="Q148" s="41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</row>
    <row r="149" spans="2:59" ht="14.5" x14ac:dyDescent="0.35">
      <c r="B149" s="56"/>
      <c r="C149" s="40"/>
      <c r="D149" s="40"/>
      <c r="E149" s="40"/>
      <c r="F149" s="40"/>
      <c r="G149" s="40"/>
      <c r="H149" s="40"/>
      <c r="I149" s="40"/>
      <c r="J149" s="40"/>
      <c r="K149" s="40"/>
      <c r="L149" s="41"/>
      <c r="M149" s="41"/>
      <c r="N149" s="41"/>
      <c r="O149" s="41"/>
      <c r="P149" s="41"/>
      <c r="Q149" s="41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</row>
    <row r="150" spans="2:59" ht="14.5" x14ac:dyDescent="0.35">
      <c r="B150" s="56"/>
      <c r="C150" s="40"/>
      <c r="D150" s="40"/>
      <c r="E150" s="40"/>
      <c r="F150" s="40"/>
      <c r="G150" s="40"/>
      <c r="H150" s="40"/>
      <c r="I150" s="40"/>
      <c r="J150" s="40"/>
      <c r="K150" s="40"/>
      <c r="L150" s="41"/>
      <c r="M150" s="41"/>
      <c r="N150" s="41"/>
      <c r="O150" s="41"/>
      <c r="P150" s="41"/>
      <c r="Q150" s="41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</row>
    <row r="151" spans="2:59" ht="14.5" x14ac:dyDescent="0.35">
      <c r="B151" s="56"/>
      <c r="C151" s="40"/>
      <c r="D151" s="40"/>
      <c r="E151" s="40"/>
      <c r="F151" s="40"/>
      <c r="G151" s="40"/>
      <c r="H151" s="40"/>
      <c r="I151" s="40"/>
      <c r="J151" s="40"/>
      <c r="K151" s="40"/>
      <c r="L151" s="41"/>
      <c r="M151" s="41"/>
      <c r="N151" s="41"/>
      <c r="O151" s="41"/>
      <c r="P151" s="41"/>
      <c r="Q151" s="41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</row>
    <row r="152" spans="2:59" ht="14.5" x14ac:dyDescent="0.35">
      <c r="B152" s="56"/>
      <c r="C152" s="40"/>
      <c r="D152" s="40"/>
      <c r="E152" s="40"/>
      <c r="F152" s="40"/>
      <c r="G152" s="40"/>
      <c r="H152" s="40"/>
      <c r="I152" s="40"/>
      <c r="J152" s="40"/>
      <c r="K152" s="40"/>
      <c r="L152" s="41"/>
      <c r="M152" s="41"/>
      <c r="N152" s="41"/>
      <c r="O152" s="41"/>
      <c r="P152" s="41"/>
      <c r="Q152" s="41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</row>
    <row r="153" spans="2:59" ht="14.5" x14ac:dyDescent="0.35">
      <c r="B153" s="56"/>
      <c r="C153" s="40"/>
      <c r="D153" s="40"/>
      <c r="E153" s="40"/>
      <c r="F153" s="40"/>
      <c r="G153" s="40"/>
      <c r="H153" s="40"/>
      <c r="I153" s="40"/>
      <c r="J153" s="40"/>
      <c r="K153" s="40"/>
      <c r="L153" s="41"/>
      <c r="M153" s="41"/>
      <c r="N153" s="41"/>
      <c r="O153" s="41"/>
      <c r="P153" s="41"/>
      <c r="Q153" s="41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</row>
    <row r="154" spans="2:59" ht="14.5" x14ac:dyDescent="0.35">
      <c r="B154" s="56"/>
      <c r="C154" s="40"/>
      <c r="D154" s="40"/>
      <c r="E154" s="40"/>
      <c r="F154" s="40"/>
      <c r="G154" s="40"/>
      <c r="H154" s="40"/>
      <c r="I154" s="40"/>
      <c r="J154" s="40"/>
      <c r="K154" s="40"/>
      <c r="L154" s="41"/>
      <c r="M154" s="41"/>
      <c r="N154" s="41"/>
      <c r="O154" s="41"/>
      <c r="P154" s="41"/>
      <c r="Q154" s="41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</row>
    <row r="155" spans="2:59" ht="14.5" x14ac:dyDescent="0.35">
      <c r="B155" s="56"/>
      <c r="C155" s="40"/>
      <c r="D155" s="40"/>
      <c r="E155" s="40"/>
      <c r="F155" s="40"/>
      <c r="G155" s="40"/>
      <c r="H155" s="40"/>
      <c r="I155" s="40"/>
      <c r="J155" s="40"/>
      <c r="K155" s="40"/>
      <c r="L155" s="41"/>
      <c r="M155" s="41"/>
      <c r="N155" s="41"/>
      <c r="O155" s="41"/>
      <c r="P155" s="41"/>
      <c r="Q155" s="41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</row>
    <row r="156" spans="2:59" ht="14.5" x14ac:dyDescent="0.35">
      <c r="B156" s="56"/>
      <c r="C156" s="40"/>
      <c r="D156" s="40"/>
      <c r="E156" s="40"/>
      <c r="F156" s="40"/>
      <c r="G156" s="40"/>
      <c r="H156" s="40"/>
      <c r="I156" s="40"/>
      <c r="J156" s="40"/>
      <c r="K156" s="40"/>
      <c r="L156" s="41"/>
      <c r="M156" s="41"/>
      <c r="N156" s="41"/>
      <c r="O156" s="41"/>
      <c r="P156" s="41"/>
      <c r="Q156" s="41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</row>
    <row r="157" spans="2:59" ht="14.5" x14ac:dyDescent="0.35">
      <c r="B157" s="56"/>
      <c r="C157" s="40"/>
      <c r="D157" s="40"/>
      <c r="E157" s="40"/>
      <c r="F157" s="40"/>
      <c r="G157" s="40"/>
      <c r="H157" s="40"/>
      <c r="I157" s="40"/>
      <c r="J157" s="40"/>
      <c r="K157" s="40"/>
      <c r="L157" s="41"/>
      <c r="M157" s="41"/>
      <c r="N157" s="41"/>
      <c r="O157" s="41"/>
      <c r="P157" s="41"/>
      <c r="Q157" s="41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</row>
    <row r="158" spans="2:59" ht="14.5" x14ac:dyDescent="0.35">
      <c r="B158" s="56"/>
      <c r="C158" s="40"/>
      <c r="D158" s="40"/>
      <c r="E158" s="40"/>
      <c r="F158" s="40"/>
      <c r="G158" s="40"/>
      <c r="H158" s="40"/>
      <c r="I158" s="40"/>
      <c r="J158" s="40"/>
      <c r="K158" s="40"/>
      <c r="L158" s="41"/>
      <c r="M158" s="41"/>
      <c r="N158" s="41"/>
      <c r="O158" s="41"/>
      <c r="P158" s="41"/>
      <c r="Q158" s="41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</row>
    <row r="159" spans="2:59" ht="14.5" x14ac:dyDescent="0.35">
      <c r="B159" s="56"/>
      <c r="C159" s="40"/>
      <c r="D159" s="40"/>
      <c r="E159" s="40"/>
      <c r="F159" s="40"/>
      <c r="G159" s="40"/>
      <c r="H159" s="40"/>
      <c r="I159" s="40"/>
      <c r="J159" s="40"/>
      <c r="K159" s="40"/>
      <c r="L159" s="41"/>
      <c r="M159" s="41"/>
      <c r="N159" s="41"/>
      <c r="O159" s="41"/>
      <c r="P159" s="41"/>
      <c r="Q159" s="41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</row>
    <row r="160" spans="2:59" ht="14.5" x14ac:dyDescent="0.35">
      <c r="B160" s="56"/>
      <c r="C160" s="40"/>
      <c r="D160" s="40"/>
      <c r="E160" s="40"/>
      <c r="F160" s="40"/>
      <c r="G160" s="40"/>
      <c r="H160" s="40"/>
      <c r="I160" s="40"/>
      <c r="J160" s="40"/>
      <c r="K160" s="40"/>
      <c r="L160" s="41"/>
      <c r="M160" s="41"/>
      <c r="N160" s="41"/>
      <c r="O160" s="41"/>
      <c r="P160" s="41"/>
      <c r="Q160" s="41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</row>
    <row r="161" spans="2:59" ht="14.5" x14ac:dyDescent="0.35">
      <c r="B161" s="56"/>
      <c r="C161" s="40"/>
      <c r="D161" s="40"/>
      <c r="E161" s="40"/>
      <c r="F161" s="40"/>
      <c r="G161" s="40"/>
      <c r="H161" s="40"/>
      <c r="I161" s="40"/>
      <c r="J161" s="40"/>
      <c r="K161" s="40"/>
      <c r="L161" s="41"/>
      <c r="M161" s="41"/>
      <c r="N161" s="41"/>
      <c r="O161" s="41"/>
      <c r="P161" s="41"/>
      <c r="Q161" s="41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</row>
    <row r="162" spans="2:59" ht="14.5" x14ac:dyDescent="0.35">
      <c r="B162" s="56"/>
      <c r="C162" s="40"/>
      <c r="D162" s="40"/>
      <c r="E162" s="40"/>
      <c r="F162" s="40"/>
      <c r="G162" s="40"/>
      <c r="H162" s="40"/>
      <c r="I162" s="40"/>
      <c r="J162" s="40"/>
      <c r="K162" s="40"/>
      <c r="L162" s="41"/>
      <c r="M162" s="41"/>
      <c r="N162" s="41"/>
      <c r="O162" s="41"/>
      <c r="P162" s="41"/>
      <c r="Q162" s="41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</row>
    <row r="163" spans="2:59" ht="14.5" x14ac:dyDescent="0.35">
      <c r="B163" s="56"/>
      <c r="C163" s="40"/>
      <c r="D163" s="40"/>
      <c r="E163" s="40"/>
      <c r="F163" s="40"/>
      <c r="G163" s="40"/>
      <c r="H163" s="40"/>
      <c r="I163" s="40"/>
      <c r="J163" s="40"/>
      <c r="K163" s="40"/>
      <c r="L163" s="41"/>
      <c r="M163" s="41"/>
      <c r="N163" s="41"/>
      <c r="O163" s="41"/>
      <c r="P163" s="41"/>
      <c r="Q163" s="41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</row>
    <row r="164" spans="2:59" ht="14.5" x14ac:dyDescent="0.35">
      <c r="B164" s="56"/>
      <c r="C164" s="40"/>
      <c r="D164" s="40"/>
      <c r="E164" s="40"/>
      <c r="F164" s="40"/>
      <c r="G164" s="40"/>
      <c r="H164" s="40"/>
      <c r="I164" s="40"/>
      <c r="J164" s="40"/>
      <c r="K164" s="40"/>
      <c r="L164" s="41"/>
      <c r="M164" s="41"/>
      <c r="N164" s="41"/>
      <c r="O164" s="41"/>
      <c r="P164" s="41"/>
      <c r="Q164" s="41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</row>
    <row r="165" spans="2:59" ht="14.5" x14ac:dyDescent="0.35">
      <c r="B165" s="56"/>
      <c r="C165" s="40"/>
      <c r="D165" s="40"/>
      <c r="E165" s="40"/>
      <c r="F165" s="40"/>
      <c r="G165" s="40"/>
      <c r="H165" s="40"/>
      <c r="I165" s="40"/>
      <c r="J165" s="40"/>
      <c r="K165" s="40"/>
      <c r="L165" s="41"/>
      <c r="M165" s="41"/>
      <c r="N165" s="41"/>
      <c r="O165" s="41"/>
      <c r="P165" s="41"/>
      <c r="Q165" s="41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</row>
    <row r="166" spans="2:59" ht="14.5" x14ac:dyDescent="0.35">
      <c r="B166" s="56"/>
      <c r="C166" s="40"/>
      <c r="D166" s="40"/>
      <c r="E166" s="40"/>
      <c r="F166" s="40"/>
      <c r="G166" s="40"/>
      <c r="H166" s="40"/>
      <c r="I166" s="40"/>
      <c r="J166" s="40"/>
      <c r="K166" s="40"/>
      <c r="L166" s="41"/>
      <c r="M166" s="41"/>
      <c r="N166" s="41"/>
      <c r="O166" s="41"/>
      <c r="P166" s="41"/>
      <c r="Q166" s="41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</row>
    <row r="167" spans="2:59" ht="14.5" x14ac:dyDescent="0.35">
      <c r="B167" s="56"/>
      <c r="C167" s="40"/>
      <c r="D167" s="40"/>
      <c r="E167" s="40"/>
      <c r="F167" s="40"/>
      <c r="G167" s="40"/>
      <c r="H167" s="40"/>
      <c r="I167" s="40"/>
      <c r="J167" s="40"/>
      <c r="K167" s="40"/>
      <c r="L167" s="41"/>
      <c r="M167" s="41"/>
      <c r="N167" s="41"/>
      <c r="O167" s="41"/>
      <c r="P167" s="41"/>
      <c r="Q167" s="41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</row>
    <row r="168" spans="2:59" ht="14.5" x14ac:dyDescent="0.35">
      <c r="B168" s="56"/>
      <c r="C168" s="40"/>
      <c r="D168" s="40"/>
      <c r="E168" s="40"/>
      <c r="F168" s="40"/>
      <c r="G168" s="40"/>
      <c r="H168" s="40"/>
      <c r="I168" s="40"/>
      <c r="J168" s="40"/>
      <c r="K168" s="40"/>
      <c r="L168" s="41"/>
      <c r="M168" s="41"/>
      <c r="N168" s="41"/>
      <c r="O168" s="41"/>
      <c r="P168" s="41"/>
      <c r="Q168" s="41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</row>
    <row r="169" spans="2:59" ht="14.5" x14ac:dyDescent="0.35">
      <c r="B169" s="56"/>
      <c r="C169" s="40"/>
      <c r="D169" s="40"/>
      <c r="E169" s="40"/>
      <c r="F169" s="40"/>
      <c r="G169" s="40"/>
      <c r="H169" s="40"/>
      <c r="I169" s="40"/>
      <c r="J169" s="40"/>
      <c r="K169" s="40"/>
      <c r="L169" s="41"/>
      <c r="M169" s="41"/>
      <c r="N169" s="41"/>
      <c r="O169" s="41"/>
      <c r="P169" s="41"/>
      <c r="Q169" s="41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</row>
    <row r="170" spans="2:59" ht="14.5" x14ac:dyDescent="0.35">
      <c r="B170" s="56"/>
      <c r="C170" s="40"/>
      <c r="D170" s="40"/>
      <c r="E170" s="40"/>
      <c r="F170" s="40"/>
      <c r="G170" s="40"/>
      <c r="H170" s="40"/>
      <c r="I170" s="40"/>
      <c r="J170" s="40"/>
      <c r="K170" s="40"/>
      <c r="L170" s="41"/>
      <c r="M170" s="41"/>
      <c r="N170" s="41"/>
      <c r="O170" s="41"/>
      <c r="P170" s="41"/>
      <c r="Q170" s="41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</row>
    <row r="171" spans="2:59" ht="14.5" x14ac:dyDescent="0.35">
      <c r="B171" s="56"/>
      <c r="C171" s="40"/>
      <c r="D171" s="40"/>
      <c r="E171" s="40"/>
      <c r="F171" s="40"/>
      <c r="G171" s="40"/>
      <c r="H171" s="40"/>
      <c r="I171" s="40"/>
      <c r="J171" s="40"/>
      <c r="K171" s="40"/>
      <c r="L171" s="41"/>
      <c r="M171" s="41"/>
      <c r="N171" s="41"/>
      <c r="O171" s="41"/>
      <c r="P171" s="41"/>
      <c r="Q171" s="41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</row>
    <row r="172" spans="2:59" ht="14.5" x14ac:dyDescent="0.35">
      <c r="B172" s="56"/>
      <c r="C172" s="40"/>
      <c r="D172" s="40"/>
      <c r="E172" s="40"/>
      <c r="F172" s="40"/>
      <c r="G172" s="40"/>
      <c r="H172" s="40"/>
      <c r="I172" s="40"/>
      <c r="J172" s="40"/>
      <c r="K172" s="40"/>
      <c r="L172" s="41"/>
      <c r="M172" s="41"/>
      <c r="N172" s="41"/>
      <c r="O172" s="41"/>
      <c r="P172" s="41"/>
      <c r="Q172" s="41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</row>
    <row r="173" spans="2:59" ht="14.5" x14ac:dyDescent="0.35">
      <c r="B173" s="56"/>
      <c r="C173" s="40"/>
      <c r="D173" s="40"/>
      <c r="E173" s="40"/>
      <c r="F173" s="40"/>
      <c r="G173" s="40"/>
      <c r="H173" s="40"/>
      <c r="I173" s="40"/>
      <c r="J173" s="40"/>
      <c r="K173" s="40"/>
      <c r="L173" s="41"/>
      <c r="M173" s="41"/>
      <c r="N173" s="41"/>
      <c r="O173" s="41"/>
      <c r="P173" s="41"/>
      <c r="Q173" s="41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</row>
    <row r="174" spans="2:59" ht="14.5" x14ac:dyDescent="0.35">
      <c r="B174" s="56"/>
      <c r="C174" s="40"/>
      <c r="D174" s="40"/>
      <c r="E174" s="40"/>
      <c r="F174" s="40"/>
      <c r="G174" s="40"/>
      <c r="H174" s="40"/>
      <c r="I174" s="40"/>
      <c r="J174" s="40"/>
      <c r="K174" s="40"/>
      <c r="L174" s="41"/>
      <c r="M174" s="41"/>
      <c r="N174" s="41"/>
      <c r="O174" s="41"/>
      <c r="P174" s="41"/>
      <c r="Q174" s="41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</row>
    <row r="175" spans="2:59" ht="14.5" x14ac:dyDescent="0.35">
      <c r="B175" s="56"/>
      <c r="C175" s="40"/>
      <c r="D175" s="40"/>
      <c r="E175" s="40"/>
      <c r="F175" s="40"/>
      <c r="G175" s="40"/>
      <c r="H175" s="40"/>
      <c r="I175" s="40"/>
      <c r="J175" s="40"/>
      <c r="K175" s="40"/>
      <c r="L175" s="41"/>
      <c r="M175" s="41"/>
      <c r="N175" s="41"/>
      <c r="O175" s="41"/>
      <c r="P175" s="41"/>
      <c r="Q175" s="41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</row>
    <row r="176" spans="2:59" ht="14.5" x14ac:dyDescent="0.35">
      <c r="B176" s="56"/>
      <c r="C176" s="40"/>
      <c r="D176" s="40"/>
      <c r="E176" s="40"/>
      <c r="F176" s="40"/>
      <c r="G176" s="40"/>
      <c r="H176" s="40"/>
      <c r="I176" s="40"/>
      <c r="J176" s="40"/>
      <c r="K176" s="40"/>
      <c r="L176" s="41"/>
      <c r="M176" s="41"/>
      <c r="N176" s="41"/>
      <c r="O176" s="41"/>
      <c r="P176" s="41"/>
      <c r="Q176" s="41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</row>
    <row r="177" spans="2:59" ht="14.5" x14ac:dyDescent="0.35">
      <c r="B177" s="56"/>
      <c r="C177" s="40"/>
      <c r="D177" s="40"/>
      <c r="E177" s="40"/>
      <c r="F177" s="40"/>
      <c r="G177" s="40"/>
      <c r="H177" s="40"/>
      <c r="I177" s="40"/>
      <c r="J177" s="40"/>
      <c r="K177" s="40"/>
      <c r="L177" s="41"/>
      <c r="M177" s="41"/>
      <c r="N177" s="41"/>
      <c r="O177" s="41"/>
      <c r="P177" s="41"/>
      <c r="Q177" s="41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</row>
    <row r="178" spans="2:59" ht="14.5" x14ac:dyDescent="0.35">
      <c r="B178" s="56"/>
      <c r="C178" s="40"/>
      <c r="D178" s="40"/>
      <c r="E178" s="40"/>
      <c r="F178" s="40"/>
      <c r="G178" s="40"/>
      <c r="H178" s="40"/>
      <c r="I178" s="40"/>
      <c r="J178" s="40"/>
      <c r="K178" s="40"/>
      <c r="L178" s="41"/>
      <c r="M178" s="41"/>
      <c r="N178" s="41"/>
      <c r="O178" s="41"/>
      <c r="P178" s="41"/>
      <c r="Q178" s="41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</row>
    <row r="179" spans="2:59" ht="14.5" x14ac:dyDescent="0.35">
      <c r="B179" s="56"/>
      <c r="C179" s="40"/>
      <c r="D179" s="40"/>
      <c r="E179" s="40"/>
      <c r="F179" s="40"/>
      <c r="G179" s="40"/>
      <c r="H179" s="40"/>
      <c r="I179" s="40"/>
      <c r="J179" s="40"/>
      <c r="K179" s="40"/>
      <c r="L179" s="41"/>
      <c r="M179" s="41"/>
      <c r="N179" s="41"/>
      <c r="O179" s="41"/>
      <c r="P179" s="41"/>
      <c r="Q179" s="41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</row>
    <row r="180" spans="2:59" ht="14.5" x14ac:dyDescent="0.35">
      <c r="B180" s="56"/>
      <c r="C180" s="40"/>
      <c r="D180" s="40"/>
      <c r="E180" s="40"/>
      <c r="F180" s="40"/>
      <c r="G180" s="40"/>
      <c r="H180" s="40"/>
      <c r="I180" s="40"/>
      <c r="J180" s="40"/>
      <c r="K180" s="40"/>
      <c r="L180" s="41"/>
      <c r="M180" s="41"/>
      <c r="N180" s="41"/>
      <c r="O180" s="41"/>
      <c r="P180" s="41"/>
      <c r="Q180" s="41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</row>
    <row r="181" spans="2:59" ht="14.5" x14ac:dyDescent="0.35">
      <c r="B181" s="56"/>
      <c r="C181" s="40"/>
      <c r="D181" s="40"/>
      <c r="E181" s="40"/>
      <c r="F181" s="40"/>
      <c r="G181" s="40"/>
      <c r="H181" s="40"/>
      <c r="I181" s="40"/>
      <c r="J181" s="40"/>
      <c r="K181" s="40"/>
      <c r="L181" s="41"/>
      <c r="M181" s="41"/>
      <c r="N181" s="41"/>
      <c r="O181" s="41"/>
      <c r="P181" s="41"/>
      <c r="Q181" s="41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</row>
    <row r="182" spans="2:59" ht="14.5" x14ac:dyDescent="0.35">
      <c r="B182" s="56"/>
      <c r="C182" s="40"/>
      <c r="D182" s="40"/>
      <c r="E182" s="40"/>
      <c r="F182" s="40"/>
      <c r="G182" s="40"/>
      <c r="H182" s="40"/>
      <c r="I182" s="40"/>
      <c r="J182" s="40"/>
      <c r="K182" s="40"/>
      <c r="L182" s="41"/>
      <c r="M182" s="41"/>
      <c r="N182" s="41"/>
      <c r="O182" s="41"/>
      <c r="P182" s="41"/>
      <c r="Q182" s="41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</row>
    <row r="183" spans="2:59" ht="14.5" x14ac:dyDescent="0.35">
      <c r="B183" s="56"/>
      <c r="C183" s="40"/>
      <c r="D183" s="40"/>
      <c r="E183" s="40"/>
      <c r="F183" s="40"/>
      <c r="G183" s="40"/>
      <c r="H183" s="40"/>
      <c r="I183" s="40"/>
      <c r="J183" s="40"/>
      <c r="K183" s="40"/>
      <c r="L183" s="41"/>
      <c r="M183" s="41"/>
      <c r="N183" s="41"/>
      <c r="O183" s="41"/>
      <c r="P183" s="41"/>
      <c r="Q183" s="41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</row>
    <row r="184" spans="2:59" ht="14.5" x14ac:dyDescent="0.35">
      <c r="B184" s="56"/>
      <c r="C184" s="40"/>
      <c r="D184" s="40"/>
      <c r="E184" s="40"/>
      <c r="F184" s="40"/>
      <c r="G184" s="40"/>
      <c r="H184" s="40"/>
      <c r="I184" s="40"/>
      <c r="J184" s="40"/>
      <c r="K184" s="40"/>
      <c r="L184" s="41"/>
      <c r="M184" s="41"/>
      <c r="N184" s="41"/>
      <c r="O184" s="41"/>
      <c r="P184" s="41"/>
      <c r="Q184" s="41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</row>
    <row r="185" spans="2:59" ht="14.5" x14ac:dyDescent="0.35">
      <c r="B185" s="56"/>
      <c r="C185" s="40"/>
      <c r="D185" s="40"/>
      <c r="E185" s="40"/>
      <c r="F185" s="40"/>
      <c r="G185" s="40"/>
      <c r="H185" s="40"/>
      <c r="I185" s="40"/>
      <c r="J185" s="40"/>
      <c r="K185" s="40"/>
      <c r="L185" s="41"/>
      <c r="M185" s="41"/>
      <c r="N185" s="41"/>
      <c r="O185" s="41"/>
      <c r="P185" s="41"/>
      <c r="Q185" s="41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</row>
    <row r="186" spans="2:59" ht="14.5" x14ac:dyDescent="0.35">
      <c r="B186" s="56"/>
      <c r="C186" s="40"/>
      <c r="D186" s="40"/>
      <c r="E186" s="40"/>
      <c r="F186" s="40"/>
      <c r="G186" s="40"/>
      <c r="H186" s="40"/>
      <c r="I186" s="40"/>
      <c r="J186" s="40"/>
      <c r="K186" s="40"/>
      <c r="L186" s="41"/>
      <c r="M186" s="41"/>
      <c r="N186" s="41"/>
      <c r="O186" s="41"/>
      <c r="P186" s="41"/>
      <c r="Q186" s="41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</row>
    <row r="187" spans="2:59" ht="14.5" x14ac:dyDescent="0.35">
      <c r="B187" s="56"/>
      <c r="C187" s="40"/>
      <c r="D187" s="40"/>
      <c r="E187" s="40"/>
      <c r="F187" s="40"/>
      <c r="G187" s="40"/>
      <c r="H187" s="40"/>
      <c r="I187" s="40"/>
      <c r="J187" s="40"/>
      <c r="K187" s="40"/>
      <c r="L187" s="41"/>
      <c r="M187" s="41"/>
      <c r="N187" s="41"/>
      <c r="O187" s="41"/>
      <c r="P187" s="41"/>
      <c r="Q187" s="41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</row>
    <row r="188" spans="2:59" ht="14.5" x14ac:dyDescent="0.35">
      <c r="B188" s="56"/>
      <c r="C188" s="40"/>
      <c r="D188" s="40"/>
      <c r="E188" s="40"/>
      <c r="F188" s="40"/>
      <c r="G188" s="40"/>
      <c r="H188" s="40"/>
      <c r="I188" s="40"/>
      <c r="J188" s="40"/>
      <c r="K188" s="40"/>
      <c r="L188" s="41"/>
      <c r="M188" s="41"/>
      <c r="N188" s="41"/>
      <c r="O188" s="41"/>
      <c r="P188" s="41"/>
      <c r="Q188" s="41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</row>
    <row r="189" spans="2:59" ht="14.5" x14ac:dyDescent="0.35">
      <c r="B189" s="56"/>
      <c r="C189" s="40"/>
      <c r="D189" s="40"/>
      <c r="E189" s="40"/>
      <c r="F189" s="40"/>
      <c r="G189" s="40"/>
      <c r="H189" s="40"/>
      <c r="I189" s="40"/>
      <c r="J189" s="40"/>
      <c r="K189" s="40"/>
      <c r="L189" s="41"/>
      <c r="M189" s="41"/>
      <c r="N189" s="41"/>
      <c r="O189" s="41"/>
      <c r="P189" s="41"/>
      <c r="Q189" s="41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</row>
    <row r="190" spans="2:59" ht="14.5" x14ac:dyDescent="0.35">
      <c r="B190" s="56"/>
      <c r="C190" s="40"/>
      <c r="D190" s="40"/>
      <c r="E190" s="40"/>
      <c r="F190" s="40"/>
      <c r="G190" s="40"/>
      <c r="H190" s="40"/>
      <c r="I190" s="40"/>
      <c r="J190" s="40"/>
      <c r="K190" s="40"/>
      <c r="L190" s="41"/>
      <c r="M190" s="41"/>
      <c r="N190" s="41"/>
      <c r="O190" s="41"/>
      <c r="P190" s="41"/>
      <c r="Q190" s="41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</row>
    <row r="191" spans="2:59" ht="14.5" x14ac:dyDescent="0.35">
      <c r="B191" s="56"/>
      <c r="C191" s="40"/>
      <c r="D191" s="40"/>
      <c r="E191" s="40"/>
      <c r="F191" s="40"/>
      <c r="G191" s="40"/>
      <c r="H191" s="40"/>
      <c r="I191" s="40"/>
      <c r="J191" s="40"/>
      <c r="K191" s="40"/>
      <c r="L191" s="41"/>
      <c r="M191" s="41"/>
      <c r="N191" s="41"/>
      <c r="O191" s="41"/>
      <c r="P191" s="41"/>
      <c r="Q191" s="41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</row>
    <row r="192" spans="2:59" ht="14.5" x14ac:dyDescent="0.35">
      <c r="B192" s="56"/>
      <c r="C192" s="40"/>
      <c r="D192" s="40"/>
      <c r="E192" s="40"/>
      <c r="F192" s="40"/>
      <c r="G192" s="40"/>
      <c r="H192" s="40"/>
      <c r="I192" s="40"/>
      <c r="J192" s="40"/>
      <c r="K192" s="40"/>
      <c r="L192" s="41"/>
      <c r="M192" s="41"/>
      <c r="N192" s="41"/>
      <c r="O192" s="41"/>
      <c r="P192" s="41"/>
      <c r="Q192" s="41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</row>
    <row r="193" spans="2:59" ht="14.5" x14ac:dyDescent="0.35">
      <c r="B193" s="56"/>
      <c r="C193" s="40"/>
      <c r="D193" s="40"/>
      <c r="E193" s="40"/>
      <c r="F193" s="40"/>
      <c r="G193" s="40"/>
      <c r="H193" s="40"/>
      <c r="I193" s="40"/>
      <c r="J193" s="40"/>
      <c r="K193" s="40"/>
      <c r="L193" s="41"/>
      <c r="M193" s="41"/>
      <c r="N193" s="41"/>
      <c r="O193" s="41"/>
      <c r="P193" s="41"/>
      <c r="Q193" s="41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</row>
    <row r="194" spans="2:59" ht="14.5" x14ac:dyDescent="0.35">
      <c r="B194" s="56"/>
      <c r="C194" s="40"/>
      <c r="D194" s="40"/>
      <c r="E194" s="40"/>
      <c r="F194" s="40"/>
      <c r="G194" s="40"/>
      <c r="H194" s="40"/>
      <c r="I194" s="40"/>
      <c r="J194" s="40"/>
      <c r="K194" s="40"/>
      <c r="L194" s="41"/>
      <c r="M194" s="41"/>
      <c r="N194" s="41"/>
      <c r="O194" s="41"/>
      <c r="P194" s="41"/>
      <c r="Q194" s="41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</row>
    <row r="195" spans="2:59" ht="14.5" x14ac:dyDescent="0.35">
      <c r="B195" s="56"/>
      <c r="C195" s="40"/>
      <c r="D195" s="40"/>
      <c r="E195" s="40"/>
      <c r="F195" s="40"/>
      <c r="G195" s="40"/>
      <c r="H195" s="40"/>
      <c r="I195" s="40"/>
      <c r="J195" s="40"/>
      <c r="K195" s="40"/>
      <c r="L195" s="41"/>
      <c r="M195" s="41"/>
      <c r="N195" s="41"/>
      <c r="O195" s="41"/>
      <c r="P195" s="41"/>
      <c r="Q195" s="41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</row>
    <row r="196" spans="2:59" ht="14.5" x14ac:dyDescent="0.35">
      <c r="B196" s="56"/>
      <c r="C196" s="40"/>
      <c r="D196" s="40"/>
      <c r="E196" s="40"/>
      <c r="F196" s="40"/>
      <c r="G196" s="40"/>
      <c r="H196" s="40"/>
      <c r="I196" s="40"/>
      <c r="J196" s="40"/>
      <c r="K196" s="40"/>
      <c r="L196" s="41"/>
      <c r="M196" s="41"/>
      <c r="N196" s="41"/>
      <c r="O196" s="41"/>
      <c r="P196" s="41"/>
      <c r="Q196" s="41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</row>
    <row r="197" spans="2:59" ht="14.5" x14ac:dyDescent="0.35">
      <c r="B197" s="56"/>
      <c r="C197" s="40"/>
      <c r="D197" s="40"/>
      <c r="E197" s="40"/>
      <c r="F197" s="40"/>
      <c r="G197" s="40"/>
      <c r="H197" s="40"/>
      <c r="I197" s="40"/>
      <c r="J197" s="40"/>
      <c r="K197" s="40"/>
      <c r="L197" s="41"/>
      <c r="M197" s="41"/>
      <c r="N197" s="41"/>
      <c r="O197" s="41"/>
      <c r="P197" s="41"/>
      <c r="Q197" s="41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</row>
    <row r="198" spans="2:59" ht="14.5" x14ac:dyDescent="0.35">
      <c r="B198" s="56"/>
      <c r="C198" s="40"/>
      <c r="D198" s="40"/>
      <c r="E198" s="40"/>
      <c r="F198" s="40"/>
      <c r="G198" s="40"/>
      <c r="H198" s="40"/>
      <c r="I198" s="40"/>
      <c r="J198" s="40"/>
      <c r="K198" s="40"/>
      <c r="L198" s="41"/>
      <c r="M198" s="41"/>
      <c r="N198" s="41"/>
      <c r="O198" s="41"/>
      <c r="P198" s="41"/>
      <c r="Q198" s="41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</row>
    <row r="199" spans="2:59" ht="14.5" x14ac:dyDescent="0.35">
      <c r="B199" s="56"/>
      <c r="C199" s="40"/>
      <c r="D199" s="40"/>
      <c r="E199" s="40"/>
      <c r="F199" s="40"/>
      <c r="G199" s="40"/>
      <c r="H199" s="40"/>
      <c r="I199" s="40"/>
      <c r="J199" s="40"/>
      <c r="K199" s="40"/>
      <c r="L199" s="41"/>
      <c r="M199" s="41"/>
      <c r="N199" s="41"/>
      <c r="O199" s="41"/>
      <c r="P199" s="41"/>
      <c r="Q199" s="41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</row>
    <row r="200" spans="2:59" ht="14.5" x14ac:dyDescent="0.35">
      <c r="B200" s="56"/>
      <c r="C200" s="40"/>
      <c r="D200" s="40"/>
      <c r="E200" s="40"/>
      <c r="F200" s="40"/>
      <c r="G200" s="40"/>
      <c r="H200" s="40"/>
      <c r="I200" s="40"/>
      <c r="J200" s="40"/>
      <c r="K200" s="40"/>
      <c r="L200" s="41"/>
      <c r="M200" s="41"/>
      <c r="N200" s="41"/>
      <c r="O200" s="41"/>
      <c r="P200" s="41"/>
      <c r="Q200" s="41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</row>
    <row r="201" spans="2:59" ht="14.5" x14ac:dyDescent="0.35">
      <c r="B201" s="56"/>
      <c r="C201" s="40"/>
      <c r="D201" s="40"/>
      <c r="E201" s="40"/>
      <c r="F201" s="40"/>
      <c r="G201" s="40"/>
      <c r="H201" s="40"/>
      <c r="I201" s="40"/>
      <c r="J201" s="40"/>
      <c r="K201" s="40"/>
      <c r="L201" s="41"/>
      <c r="M201" s="41"/>
      <c r="N201" s="41"/>
      <c r="O201" s="41"/>
      <c r="P201" s="41"/>
      <c r="Q201" s="41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</row>
    <row r="202" spans="2:59" ht="14.5" x14ac:dyDescent="0.35">
      <c r="B202" s="56"/>
      <c r="C202" s="40"/>
      <c r="D202" s="40"/>
      <c r="E202" s="40"/>
      <c r="F202" s="40"/>
      <c r="G202" s="40"/>
      <c r="H202" s="40"/>
      <c r="I202" s="40"/>
      <c r="J202" s="40"/>
      <c r="K202" s="40"/>
      <c r="L202" s="41"/>
      <c r="M202" s="41"/>
      <c r="N202" s="41"/>
      <c r="O202" s="41"/>
      <c r="P202" s="41"/>
      <c r="Q202" s="41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</row>
    <row r="203" spans="2:59" ht="14.5" x14ac:dyDescent="0.35">
      <c r="B203" s="56"/>
      <c r="C203" s="40"/>
      <c r="D203" s="40"/>
      <c r="E203" s="40"/>
      <c r="F203" s="40"/>
      <c r="G203" s="40"/>
      <c r="H203" s="40"/>
      <c r="I203" s="40"/>
      <c r="J203" s="40"/>
      <c r="K203" s="40"/>
      <c r="L203" s="41"/>
      <c r="M203" s="41"/>
      <c r="N203" s="41"/>
      <c r="O203" s="41"/>
      <c r="P203" s="41"/>
      <c r="Q203" s="41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</row>
    <row r="204" spans="2:59" ht="14.5" x14ac:dyDescent="0.35">
      <c r="B204" s="56"/>
      <c r="C204" s="40"/>
      <c r="D204" s="40"/>
      <c r="E204" s="40"/>
      <c r="F204" s="40"/>
      <c r="G204" s="40"/>
      <c r="H204" s="40"/>
      <c r="I204" s="40"/>
      <c r="J204" s="40"/>
      <c r="K204" s="40"/>
      <c r="L204" s="41"/>
      <c r="M204" s="41"/>
      <c r="N204" s="41"/>
      <c r="O204" s="41"/>
      <c r="P204" s="41"/>
      <c r="Q204" s="41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</row>
    <row r="205" spans="2:59" ht="14.5" x14ac:dyDescent="0.35">
      <c r="B205" s="56"/>
      <c r="C205" s="40"/>
      <c r="D205" s="40"/>
      <c r="E205" s="40"/>
      <c r="F205" s="40"/>
      <c r="G205" s="40"/>
      <c r="H205" s="40"/>
      <c r="I205" s="40"/>
      <c r="J205" s="40"/>
      <c r="K205" s="40"/>
      <c r="L205" s="41"/>
      <c r="M205" s="41"/>
      <c r="N205" s="41"/>
      <c r="O205" s="41"/>
      <c r="P205" s="41"/>
      <c r="Q205" s="41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</row>
    <row r="206" spans="2:59" ht="14.5" x14ac:dyDescent="0.35">
      <c r="B206" s="56"/>
      <c r="C206" s="40"/>
      <c r="D206" s="40"/>
      <c r="E206" s="40"/>
      <c r="F206" s="40"/>
      <c r="G206" s="40"/>
      <c r="H206" s="40"/>
      <c r="I206" s="40"/>
      <c r="J206" s="40"/>
      <c r="K206" s="40"/>
      <c r="L206" s="41"/>
      <c r="M206" s="41"/>
      <c r="N206" s="41"/>
      <c r="O206" s="41"/>
      <c r="P206" s="41"/>
      <c r="Q206" s="41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</row>
    <row r="207" spans="2:59" ht="14.5" x14ac:dyDescent="0.35">
      <c r="B207" s="56"/>
      <c r="C207" s="40"/>
      <c r="D207" s="40"/>
      <c r="E207" s="40"/>
      <c r="F207" s="40"/>
      <c r="G207" s="40"/>
      <c r="H207" s="40"/>
      <c r="I207" s="40"/>
      <c r="J207" s="40"/>
      <c r="K207" s="40"/>
      <c r="L207" s="41"/>
      <c r="M207" s="41"/>
      <c r="N207" s="41"/>
      <c r="O207" s="41"/>
      <c r="P207" s="41"/>
      <c r="Q207" s="41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</row>
    <row r="208" spans="2:59" ht="14.5" x14ac:dyDescent="0.35">
      <c r="B208" s="56"/>
      <c r="C208" s="40"/>
      <c r="D208" s="40"/>
      <c r="E208" s="40"/>
      <c r="F208" s="40"/>
      <c r="G208" s="40"/>
      <c r="H208" s="40"/>
      <c r="I208" s="40"/>
      <c r="J208" s="40"/>
      <c r="K208" s="40"/>
      <c r="L208" s="41"/>
      <c r="M208" s="41"/>
      <c r="N208" s="41"/>
      <c r="O208" s="41"/>
      <c r="P208" s="41"/>
      <c r="Q208" s="41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</row>
    <row r="209" spans="2:59" ht="14.5" x14ac:dyDescent="0.35">
      <c r="B209" s="56"/>
      <c r="C209" s="40"/>
      <c r="D209" s="40"/>
      <c r="E209" s="40"/>
      <c r="F209" s="40"/>
      <c r="G209" s="40"/>
      <c r="H209" s="40"/>
      <c r="I209" s="40"/>
      <c r="J209" s="40"/>
      <c r="K209" s="40"/>
      <c r="L209" s="41"/>
      <c r="M209" s="41"/>
      <c r="N209" s="41"/>
      <c r="O209" s="41"/>
      <c r="P209" s="41"/>
      <c r="Q209" s="41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</row>
    <row r="210" spans="2:59" ht="14.5" x14ac:dyDescent="0.35">
      <c r="B210" s="56"/>
      <c r="C210" s="40"/>
      <c r="D210" s="40"/>
      <c r="E210" s="40"/>
      <c r="F210" s="40"/>
      <c r="G210" s="40"/>
      <c r="H210" s="40"/>
      <c r="I210" s="40"/>
      <c r="J210" s="40"/>
      <c r="K210" s="40"/>
      <c r="L210" s="41"/>
      <c r="M210" s="41"/>
      <c r="N210" s="41"/>
      <c r="O210" s="41"/>
      <c r="P210" s="41"/>
      <c r="Q210" s="41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</row>
    <row r="211" spans="2:59" ht="14.5" x14ac:dyDescent="0.35">
      <c r="B211" s="56"/>
      <c r="C211" s="40"/>
      <c r="D211" s="40"/>
      <c r="E211" s="40"/>
      <c r="F211" s="40"/>
      <c r="G211" s="40"/>
      <c r="H211" s="40"/>
      <c r="I211" s="40"/>
      <c r="J211" s="40"/>
      <c r="K211" s="40"/>
      <c r="L211" s="41"/>
      <c r="M211" s="41"/>
      <c r="N211" s="41"/>
      <c r="O211" s="41"/>
      <c r="P211" s="41"/>
      <c r="Q211" s="41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</row>
    <row r="212" spans="2:59" ht="14.5" x14ac:dyDescent="0.35">
      <c r="C212" s="38"/>
      <c r="D212" s="38"/>
      <c r="E212" s="38"/>
      <c r="F212" s="38"/>
      <c r="G212" s="38"/>
      <c r="H212" s="38"/>
      <c r="I212" s="38"/>
      <c r="J212" s="38"/>
      <c r="K212" s="38"/>
      <c r="L212" s="39"/>
      <c r="M212" s="39"/>
      <c r="N212" s="39"/>
      <c r="O212" s="39"/>
      <c r="P212" s="39"/>
      <c r="Q212" s="39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</row>
    <row r="213" spans="2:59" ht="14.5" x14ac:dyDescent="0.35">
      <c r="C213" s="38"/>
      <c r="D213" s="38"/>
      <c r="E213" s="38"/>
      <c r="F213" s="38"/>
      <c r="G213" s="38"/>
      <c r="H213" s="38"/>
      <c r="I213" s="38"/>
      <c r="J213" s="38"/>
      <c r="K213" s="38"/>
      <c r="L213" s="39"/>
      <c r="M213" s="39"/>
      <c r="N213" s="39"/>
      <c r="O213" s="39"/>
      <c r="P213" s="39"/>
      <c r="Q213" s="39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</row>
    <row r="214" spans="2:59" ht="14.5" x14ac:dyDescent="0.35">
      <c r="C214" s="38"/>
      <c r="D214" s="38"/>
      <c r="E214" s="38"/>
      <c r="F214" s="38"/>
      <c r="G214" s="38"/>
      <c r="H214" s="38"/>
      <c r="I214" s="38"/>
      <c r="J214" s="38"/>
      <c r="K214" s="38"/>
      <c r="L214" s="39"/>
      <c r="M214" s="39"/>
      <c r="N214" s="39"/>
      <c r="O214" s="39"/>
      <c r="P214" s="39"/>
      <c r="Q214" s="39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</row>
    <row r="215" spans="2:59" ht="14.5" x14ac:dyDescent="0.35">
      <c r="C215" s="38"/>
      <c r="D215" s="38"/>
      <c r="E215" s="38"/>
      <c r="F215" s="38"/>
      <c r="G215" s="38"/>
      <c r="H215" s="38"/>
      <c r="I215" s="38"/>
      <c r="J215" s="38"/>
      <c r="K215" s="38"/>
      <c r="L215" s="39"/>
      <c r="M215" s="39"/>
      <c r="N215" s="39"/>
      <c r="O215" s="39"/>
      <c r="P215" s="39"/>
      <c r="Q215" s="39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</row>
    <row r="216" spans="2:59" ht="14.5" x14ac:dyDescent="0.35">
      <c r="C216" s="38"/>
      <c r="D216" s="38"/>
      <c r="E216" s="38"/>
      <c r="F216" s="38"/>
      <c r="G216" s="38"/>
      <c r="H216" s="38"/>
      <c r="I216" s="38"/>
      <c r="J216" s="38"/>
      <c r="K216" s="38"/>
      <c r="L216" s="39"/>
      <c r="M216" s="39"/>
      <c r="N216" s="39"/>
      <c r="O216" s="39"/>
      <c r="P216" s="39"/>
      <c r="Q216" s="39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</row>
    <row r="217" spans="2:59" ht="14.5" x14ac:dyDescent="0.35">
      <c r="C217" s="38"/>
      <c r="D217" s="38"/>
      <c r="E217" s="38"/>
      <c r="F217" s="38"/>
      <c r="G217" s="38"/>
      <c r="H217" s="38"/>
      <c r="I217" s="38"/>
      <c r="J217" s="38"/>
      <c r="K217" s="38"/>
      <c r="L217" s="39"/>
      <c r="M217" s="39"/>
      <c r="N217" s="39"/>
      <c r="O217" s="39"/>
      <c r="P217" s="39"/>
      <c r="Q217" s="39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</row>
    <row r="218" spans="2:59" ht="14.5" x14ac:dyDescent="0.35">
      <c r="C218" s="38"/>
      <c r="D218" s="38"/>
      <c r="E218" s="38"/>
      <c r="F218" s="38"/>
      <c r="G218" s="38"/>
      <c r="H218" s="38"/>
      <c r="I218" s="38"/>
      <c r="J218" s="38"/>
      <c r="K218" s="38"/>
      <c r="L218" s="39"/>
      <c r="M218" s="39"/>
      <c r="N218" s="39"/>
      <c r="O218" s="39"/>
      <c r="P218" s="39"/>
      <c r="Q218" s="39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</row>
    <row r="219" spans="2:59" ht="14.5" x14ac:dyDescent="0.35">
      <c r="C219" s="38"/>
      <c r="D219" s="38"/>
      <c r="E219" s="38"/>
      <c r="F219" s="38"/>
      <c r="G219" s="38"/>
      <c r="H219" s="38"/>
      <c r="I219" s="38"/>
      <c r="J219" s="38"/>
      <c r="K219" s="38"/>
      <c r="L219" s="39"/>
      <c r="M219" s="39"/>
      <c r="N219" s="39"/>
      <c r="O219" s="39"/>
      <c r="P219" s="39"/>
      <c r="Q219" s="39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</row>
    <row r="220" spans="2:59" ht="14.5" x14ac:dyDescent="0.35">
      <c r="C220" s="38"/>
      <c r="D220" s="38"/>
      <c r="E220" s="38"/>
      <c r="F220" s="38"/>
      <c r="G220" s="38"/>
      <c r="H220" s="38"/>
      <c r="I220" s="38"/>
      <c r="J220" s="38"/>
      <c r="K220" s="38"/>
      <c r="L220" s="39"/>
      <c r="M220" s="39"/>
      <c r="N220" s="39"/>
      <c r="O220" s="39"/>
      <c r="P220" s="39"/>
      <c r="Q220" s="39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</row>
    <row r="221" spans="2:59" ht="14.5" x14ac:dyDescent="0.35">
      <c r="C221" s="38"/>
      <c r="D221" s="38"/>
      <c r="E221" s="38"/>
      <c r="F221" s="38"/>
      <c r="G221" s="38"/>
      <c r="H221" s="38"/>
      <c r="I221" s="38"/>
      <c r="J221" s="38"/>
      <c r="K221" s="38"/>
      <c r="L221" s="39"/>
      <c r="M221" s="39"/>
      <c r="N221" s="39"/>
      <c r="O221" s="39"/>
      <c r="P221" s="39"/>
      <c r="Q221" s="39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</row>
    <row r="222" spans="2:59" ht="14.5" x14ac:dyDescent="0.35">
      <c r="C222" s="38"/>
      <c r="D222" s="38"/>
      <c r="E222" s="38"/>
      <c r="F222" s="38"/>
      <c r="G222" s="38"/>
      <c r="H222" s="38"/>
      <c r="I222" s="38"/>
      <c r="J222" s="38"/>
      <c r="K222" s="38"/>
      <c r="L222" s="39"/>
      <c r="M222" s="39"/>
      <c r="N222" s="39"/>
      <c r="O222" s="39"/>
      <c r="P222" s="39"/>
      <c r="Q222" s="39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</row>
    <row r="223" spans="2:59" ht="14.5" x14ac:dyDescent="0.35">
      <c r="C223" s="38"/>
      <c r="D223" s="38"/>
      <c r="E223" s="38"/>
      <c r="F223" s="38"/>
      <c r="G223" s="38"/>
      <c r="H223" s="38"/>
      <c r="I223" s="38"/>
      <c r="J223" s="38"/>
      <c r="K223" s="38"/>
      <c r="L223" s="39"/>
      <c r="M223" s="39"/>
      <c r="N223" s="39"/>
      <c r="O223" s="39"/>
      <c r="P223" s="39"/>
      <c r="Q223" s="39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</row>
    <row r="224" spans="2:59" ht="14.5" x14ac:dyDescent="0.35">
      <c r="C224" s="38"/>
      <c r="D224" s="38"/>
      <c r="E224" s="38"/>
      <c r="F224" s="38"/>
      <c r="G224" s="38"/>
      <c r="H224" s="38"/>
      <c r="I224" s="38"/>
      <c r="J224" s="38"/>
      <c r="K224" s="38"/>
      <c r="L224" s="39"/>
      <c r="M224" s="39"/>
      <c r="N224" s="39"/>
      <c r="O224" s="39"/>
      <c r="P224" s="39"/>
      <c r="Q224" s="39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</row>
    <row r="225" spans="3:59" ht="14.5" x14ac:dyDescent="0.35">
      <c r="C225" s="38"/>
      <c r="D225" s="38"/>
      <c r="E225" s="38"/>
      <c r="F225" s="38"/>
      <c r="G225" s="38"/>
      <c r="H225" s="38"/>
      <c r="I225" s="38"/>
      <c r="J225" s="38"/>
      <c r="K225" s="38"/>
      <c r="L225" s="39"/>
      <c r="M225" s="39"/>
      <c r="N225" s="39"/>
      <c r="O225" s="39"/>
      <c r="P225" s="39"/>
      <c r="Q225" s="39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</row>
    <row r="226" spans="3:59" ht="14.5" x14ac:dyDescent="0.35">
      <c r="C226" s="38"/>
      <c r="D226" s="38"/>
      <c r="E226" s="38"/>
      <c r="F226" s="38"/>
      <c r="G226" s="38"/>
      <c r="H226" s="38"/>
      <c r="I226" s="38"/>
      <c r="J226" s="38"/>
      <c r="K226" s="38"/>
      <c r="L226" s="39"/>
      <c r="M226" s="39"/>
      <c r="N226" s="39"/>
      <c r="O226" s="39"/>
      <c r="P226" s="39"/>
      <c r="Q226" s="39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</row>
    <row r="227" spans="3:59" ht="14.5" x14ac:dyDescent="0.35">
      <c r="C227" s="38"/>
      <c r="D227" s="38"/>
      <c r="E227" s="38"/>
      <c r="F227" s="38"/>
      <c r="G227" s="38"/>
      <c r="H227" s="38"/>
      <c r="I227" s="38"/>
      <c r="J227" s="38"/>
      <c r="K227" s="38"/>
      <c r="L227" s="39"/>
      <c r="M227" s="39"/>
      <c r="N227" s="39"/>
      <c r="O227" s="39"/>
      <c r="P227" s="39"/>
      <c r="Q227" s="39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</row>
    <row r="228" spans="3:59" ht="14.5" x14ac:dyDescent="0.35">
      <c r="C228" s="38"/>
      <c r="D228" s="38"/>
      <c r="E228" s="38"/>
      <c r="F228" s="38"/>
      <c r="G228" s="38"/>
      <c r="H228" s="38"/>
      <c r="I228" s="38"/>
      <c r="J228" s="38"/>
      <c r="K228" s="38"/>
      <c r="L228" s="39"/>
      <c r="M228" s="39"/>
      <c r="N228" s="39"/>
      <c r="O228" s="39"/>
      <c r="P228" s="39"/>
      <c r="Q228" s="39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</row>
    <row r="229" spans="3:59" ht="14.5" x14ac:dyDescent="0.35">
      <c r="C229" s="38"/>
      <c r="D229" s="38"/>
      <c r="E229" s="38"/>
      <c r="F229" s="38"/>
      <c r="G229" s="38"/>
      <c r="H229" s="38"/>
      <c r="I229" s="38"/>
      <c r="J229" s="38"/>
      <c r="K229" s="38"/>
      <c r="L229" s="39"/>
      <c r="M229" s="39"/>
      <c r="N229" s="39"/>
      <c r="O229" s="39"/>
      <c r="P229" s="39"/>
      <c r="Q229" s="39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</row>
    <row r="230" spans="3:59" ht="14.5" x14ac:dyDescent="0.35">
      <c r="C230" s="38"/>
      <c r="D230" s="38"/>
      <c r="E230" s="38"/>
      <c r="F230" s="38"/>
      <c r="G230" s="38"/>
      <c r="H230" s="38"/>
      <c r="I230" s="38"/>
      <c r="J230" s="38"/>
      <c r="K230" s="38"/>
      <c r="L230" s="39"/>
      <c r="M230" s="39"/>
      <c r="N230" s="39"/>
      <c r="O230" s="39"/>
      <c r="P230" s="39"/>
      <c r="Q230" s="39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</row>
    <row r="231" spans="3:59" ht="14.5" x14ac:dyDescent="0.35">
      <c r="C231" s="38"/>
      <c r="D231" s="38"/>
      <c r="E231" s="38"/>
      <c r="F231" s="38"/>
      <c r="G231" s="38"/>
      <c r="H231" s="38"/>
      <c r="I231" s="38"/>
      <c r="J231" s="38"/>
      <c r="K231" s="38"/>
      <c r="L231" s="39"/>
      <c r="M231" s="39"/>
      <c r="N231" s="39"/>
      <c r="O231" s="39"/>
      <c r="P231" s="39"/>
      <c r="Q231" s="39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</row>
    <row r="232" spans="3:59" ht="14.5" x14ac:dyDescent="0.35">
      <c r="C232" s="38"/>
      <c r="D232" s="38"/>
      <c r="E232" s="38"/>
      <c r="F232" s="38"/>
      <c r="G232" s="38"/>
      <c r="H232" s="38"/>
      <c r="I232" s="38"/>
      <c r="J232" s="38"/>
      <c r="K232" s="38"/>
      <c r="L232" s="39"/>
      <c r="M232" s="39"/>
      <c r="N232" s="39"/>
      <c r="O232" s="39"/>
      <c r="P232" s="39"/>
      <c r="Q232" s="39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</row>
    <row r="233" spans="3:59" ht="14.5" x14ac:dyDescent="0.35">
      <c r="C233" s="38"/>
      <c r="D233" s="38"/>
      <c r="E233" s="38"/>
      <c r="F233" s="38"/>
      <c r="G233" s="38"/>
      <c r="H233" s="38"/>
      <c r="I233" s="38"/>
      <c r="J233" s="38"/>
      <c r="K233" s="38"/>
      <c r="L233" s="39"/>
      <c r="M233" s="39"/>
      <c r="N233" s="39"/>
      <c r="O233" s="39"/>
      <c r="P233" s="39"/>
      <c r="Q233" s="39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</row>
    <row r="234" spans="3:59" ht="14.5" x14ac:dyDescent="0.35">
      <c r="C234" s="38"/>
      <c r="D234" s="38"/>
      <c r="E234" s="38"/>
      <c r="F234" s="38"/>
      <c r="G234" s="38"/>
      <c r="H234" s="38"/>
      <c r="I234" s="38"/>
      <c r="J234" s="38"/>
      <c r="K234" s="38"/>
      <c r="L234" s="39"/>
      <c r="M234" s="39"/>
      <c r="N234" s="39"/>
      <c r="O234" s="39"/>
      <c r="P234" s="39"/>
      <c r="Q234" s="39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</row>
    <row r="235" spans="3:59" ht="14.5" x14ac:dyDescent="0.35">
      <c r="C235" s="38"/>
      <c r="D235" s="38"/>
      <c r="E235" s="38"/>
      <c r="F235" s="38"/>
      <c r="G235" s="38"/>
      <c r="H235" s="38"/>
      <c r="I235" s="38"/>
      <c r="J235" s="38"/>
      <c r="K235" s="38"/>
      <c r="L235" s="39"/>
      <c r="M235" s="39"/>
      <c r="N235" s="39"/>
      <c r="O235" s="39"/>
      <c r="P235" s="39"/>
      <c r="Q235" s="39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</row>
    <row r="236" spans="3:59" ht="14.5" x14ac:dyDescent="0.35">
      <c r="C236" s="38"/>
      <c r="D236" s="38"/>
      <c r="E236" s="38"/>
      <c r="F236" s="38"/>
      <c r="G236" s="38"/>
      <c r="H236" s="38"/>
      <c r="I236" s="38"/>
      <c r="J236" s="38"/>
      <c r="K236" s="38"/>
      <c r="L236" s="39"/>
      <c r="M236" s="39"/>
      <c r="N236" s="39"/>
      <c r="O236" s="39"/>
      <c r="P236" s="39"/>
      <c r="Q236" s="39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</row>
    <row r="237" spans="3:59" ht="14.5" x14ac:dyDescent="0.35">
      <c r="C237" s="38"/>
      <c r="D237" s="38"/>
      <c r="E237" s="38"/>
      <c r="F237" s="38"/>
      <c r="G237" s="38"/>
      <c r="H237" s="38"/>
      <c r="I237" s="38"/>
      <c r="J237" s="38"/>
      <c r="K237" s="38"/>
      <c r="L237" s="39"/>
      <c r="M237" s="39"/>
      <c r="N237" s="39"/>
      <c r="O237" s="39"/>
      <c r="P237" s="39"/>
      <c r="Q237" s="39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</row>
    <row r="238" spans="3:59" ht="14.5" x14ac:dyDescent="0.35">
      <c r="C238" s="38"/>
      <c r="D238" s="38"/>
      <c r="E238" s="38"/>
      <c r="F238" s="38"/>
      <c r="G238" s="38"/>
      <c r="H238" s="38"/>
      <c r="I238" s="38"/>
      <c r="J238" s="38"/>
      <c r="K238" s="38"/>
      <c r="L238" s="39"/>
      <c r="M238" s="39"/>
      <c r="N238" s="39"/>
      <c r="O238" s="39"/>
      <c r="P238" s="39"/>
      <c r="Q238" s="39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</row>
    <row r="239" spans="3:59" ht="14.5" x14ac:dyDescent="0.35">
      <c r="C239" s="38"/>
      <c r="D239" s="38"/>
      <c r="E239" s="38"/>
      <c r="F239" s="38"/>
      <c r="G239" s="38"/>
      <c r="H239" s="38"/>
      <c r="I239" s="38"/>
      <c r="J239" s="38"/>
      <c r="K239" s="38"/>
      <c r="L239" s="39"/>
      <c r="M239" s="39"/>
      <c r="N239" s="39"/>
      <c r="O239" s="39"/>
      <c r="P239" s="39"/>
      <c r="Q239" s="39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</row>
    <row r="240" spans="3:59" ht="14.5" x14ac:dyDescent="0.35">
      <c r="C240" s="38"/>
      <c r="D240" s="38"/>
      <c r="E240" s="38"/>
      <c r="F240" s="38"/>
      <c r="G240" s="38"/>
      <c r="H240" s="38"/>
      <c r="I240" s="38"/>
      <c r="J240" s="38"/>
      <c r="K240" s="38"/>
      <c r="L240" s="39"/>
      <c r="M240" s="39"/>
      <c r="N240" s="39"/>
      <c r="O240" s="39"/>
      <c r="P240" s="39"/>
      <c r="Q240" s="39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</row>
    <row r="241" spans="3:59" ht="14.5" x14ac:dyDescent="0.35">
      <c r="C241" s="38"/>
      <c r="D241" s="38"/>
      <c r="E241" s="38"/>
      <c r="F241" s="38"/>
      <c r="G241" s="38"/>
      <c r="H241" s="38"/>
      <c r="I241" s="38"/>
      <c r="J241" s="38"/>
      <c r="K241" s="38"/>
      <c r="L241" s="39"/>
      <c r="M241" s="39"/>
      <c r="N241" s="39"/>
      <c r="O241" s="39"/>
      <c r="P241" s="39"/>
      <c r="Q241" s="39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</row>
    <row r="242" spans="3:59" ht="14.5" x14ac:dyDescent="0.35">
      <c r="C242" s="38"/>
      <c r="D242" s="38"/>
      <c r="E242" s="38"/>
      <c r="F242" s="38"/>
      <c r="G242" s="38"/>
      <c r="H242" s="38"/>
      <c r="I242" s="38"/>
      <c r="J242" s="38"/>
      <c r="K242" s="38"/>
      <c r="L242" s="39"/>
      <c r="M242" s="39"/>
      <c r="N242" s="39"/>
      <c r="O242" s="39"/>
      <c r="P242" s="39"/>
      <c r="Q242" s="39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</row>
    <row r="243" spans="3:59" ht="14.5" x14ac:dyDescent="0.35">
      <c r="C243" s="38"/>
      <c r="D243" s="38"/>
      <c r="E243" s="38"/>
      <c r="F243" s="38"/>
      <c r="G243" s="38"/>
      <c r="H243" s="38"/>
      <c r="I243" s="38"/>
      <c r="J243" s="38"/>
      <c r="K243" s="38"/>
      <c r="L243" s="39"/>
      <c r="M243" s="39"/>
      <c r="N243" s="39"/>
      <c r="O243" s="39"/>
      <c r="P243" s="39"/>
      <c r="Q243" s="39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</row>
    <row r="244" spans="3:59" ht="14.5" x14ac:dyDescent="0.35">
      <c r="C244" s="38"/>
      <c r="D244" s="38"/>
      <c r="E244" s="38"/>
      <c r="F244" s="38"/>
      <c r="G244" s="38"/>
      <c r="H244" s="38"/>
      <c r="I244" s="38"/>
      <c r="J244" s="38"/>
      <c r="K244" s="38"/>
      <c r="L244" s="39"/>
      <c r="M244" s="39"/>
      <c r="N244" s="39"/>
      <c r="O244" s="39"/>
      <c r="P244" s="39"/>
      <c r="Q244" s="39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</row>
    <row r="245" spans="3:59" ht="14.5" x14ac:dyDescent="0.35">
      <c r="C245" s="38"/>
      <c r="D245" s="38"/>
      <c r="E245" s="38"/>
      <c r="F245" s="38"/>
      <c r="G245" s="38"/>
      <c r="H245" s="38"/>
      <c r="I245" s="38"/>
      <c r="J245" s="38"/>
      <c r="K245" s="38"/>
      <c r="L245" s="39"/>
      <c r="M245" s="39"/>
      <c r="N245" s="39"/>
      <c r="O245" s="39"/>
      <c r="P245" s="39"/>
      <c r="Q245" s="39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</row>
    <row r="246" spans="3:59" ht="14.5" x14ac:dyDescent="0.35">
      <c r="C246" s="38"/>
      <c r="D246" s="38"/>
      <c r="E246" s="38"/>
      <c r="F246" s="38"/>
      <c r="G246" s="38"/>
      <c r="H246" s="38"/>
      <c r="I246" s="38"/>
      <c r="J246" s="38"/>
      <c r="K246" s="38"/>
      <c r="L246" s="39"/>
      <c r="M246" s="39"/>
      <c r="N246" s="39"/>
      <c r="O246" s="39"/>
      <c r="P246" s="39"/>
      <c r="Q246" s="39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</row>
    <row r="247" spans="3:59" ht="14.5" x14ac:dyDescent="0.35">
      <c r="C247" s="38"/>
      <c r="D247" s="38"/>
      <c r="E247" s="38"/>
      <c r="F247" s="38"/>
      <c r="G247" s="38"/>
      <c r="H247" s="38"/>
      <c r="I247" s="38"/>
      <c r="J247" s="38"/>
      <c r="K247" s="38"/>
      <c r="L247" s="39"/>
      <c r="M247" s="39"/>
      <c r="N247" s="39"/>
      <c r="O247" s="39"/>
      <c r="P247" s="39"/>
      <c r="Q247" s="39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</row>
    <row r="248" spans="3:59" ht="14.5" x14ac:dyDescent="0.35">
      <c r="C248" s="38"/>
      <c r="D248" s="38"/>
      <c r="E248" s="38"/>
      <c r="F248" s="38"/>
      <c r="G248" s="38"/>
      <c r="H248" s="38"/>
      <c r="I248" s="38"/>
      <c r="J248" s="38"/>
      <c r="K248" s="38"/>
      <c r="L248" s="39"/>
      <c r="M248" s="39"/>
      <c r="N248" s="39"/>
      <c r="O248" s="39"/>
      <c r="P248" s="39"/>
      <c r="Q248" s="39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</row>
    <row r="249" spans="3:59" ht="14.5" x14ac:dyDescent="0.35">
      <c r="C249" s="38"/>
      <c r="D249" s="38"/>
      <c r="E249" s="38"/>
      <c r="F249" s="38"/>
      <c r="G249" s="38"/>
      <c r="H249" s="38"/>
      <c r="I249" s="38"/>
      <c r="J249" s="38"/>
      <c r="K249" s="38"/>
      <c r="L249" s="39"/>
      <c r="M249" s="39"/>
      <c r="N249" s="39"/>
      <c r="O249" s="39"/>
      <c r="P249" s="39"/>
      <c r="Q249" s="39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</row>
    <row r="250" spans="3:59" ht="14.5" x14ac:dyDescent="0.35">
      <c r="C250" s="38"/>
      <c r="D250" s="38"/>
      <c r="E250" s="38"/>
      <c r="F250" s="38"/>
      <c r="G250" s="38"/>
      <c r="H250" s="38"/>
      <c r="I250" s="38"/>
      <c r="J250" s="38"/>
      <c r="K250" s="38"/>
      <c r="L250" s="39"/>
      <c r="M250" s="39"/>
      <c r="N250" s="39"/>
      <c r="O250" s="39"/>
      <c r="P250" s="39"/>
      <c r="Q250" s="39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</row>
    <row r="251" spans="3:59" ht="14.5" x14ac:dyDescent="0.35">
      <c r="C251" s="38"/>
      <c r="D251" s="38"/>
      <c r="E251" s="38"/>
      <c r="F251" s="38"/>
      <c r="G251" s="38"/>
      <c r="H251" s="38"/>
      <c r="I251" s="38"/>
      <c r="J251" s="38"/>
      <c r="K251" s="38"/>
      <c r="L251" s="39"/>
      <c r="M251" s="39"/>
      <c r="N251" s="39"/>
      <c r="O251" s="39"/>
      <c r="P251" s="39"/>
      <c r="Q251" s="39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</row>
    <row r="252" spans="3:59" ht="14.5" x14ac:dyDescent="0.35">
      <c r="C252" s="38"/>
      <c r="D252" s="38"/>
      <c r="E252" s="38"/>
      <c r="F252" s="38"/>
      <c r="G252" s="38"/>
      <c r="H252" s="38"/>
      <c r="I252" s="38"/>
      <c r="J252" s="38"/>
      <c r="K252" s="38"/>
      <c r="L252" s="39"/>
      <c r="M252" s="39"/>
      <c r="N252" s="39"/>
      <c r="O252" s="39"/>
      <c r="P252" s="39"/>
      <c r="Q252" s="39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</row>
    <row r="253" spans="3:59" ht="14.5" x14ac:dyDescent="0.35">
      <c r="C253" s="38"/>
      <c r="D253" s="38"/>
      <c r="E253" s="38"/>
      <c r="F253" s="38"/>
      <c r="G253" s="38"/>
      <c r="H253" s="38"/>
      <c r="I253" s="38"/>
      <c r="J253" s="38"/>
      <c r="K253" s="38"/>
      <c r="L253" s="39"/>
      <c r="M253" s="39"/>
      <c r="N253" s="39"/>
      <c r="O253" s="39"/>
      <c r="P253" s="39"/>
      <c r="Q253" s="39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</row>
    <row r="254" spans="3:59" ht="14.5" x14ac:dyDescent="0.35">
      <c r="C254" s="38"/>
      <c r="D254" s="38"/>
      <c r="E254" s="38"/>
      <c r="F254" s="38"/>
      <c r="G254" s="38"/>
      <c r="H254" s="38"/>
      <c r="I254" s="38"/>
      <c r="J254" s="38"/>
      <c r="K254" s="38"/>
      <c r="L254" s="39"/>
      <c r="M254" s="39"/>
      <c r="N254" s="39"/>
      <c r="O254" s="39"/>
      <c r="P254" s="39"/>
      <c r="Q254" s="39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</row>
    <row r="255" spans="3:59" ht="14.5" x14ac:dyDescent="0.35">
      <c r="C255" s="38"/>
      <c r="D255" s="38"/>
      <c r="E255" s="38"/>
      <c r="F255" s="38"/>
      <c r="G255" s="38"/>
      <c r="H255" s="38"/>
      <c r="I255" s="38"/>
      <c r="J255" s="38"/>
      <c r="K255" s="38"/>
      <c r="L255" s="39"/>
      <c r="M255" s="39"/>
      <c r="N255" s="39"/>
      <c r="O255" s="39"/>
      <c r="P255" s="39"/>
      <c r="Q255" s="39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</row>
    <row r="256" spans="3:59" ht="14.5" x14ac:dyDescent="0.35">
      <c r="C256" s="38"/>
      <c r="D256" s="38"/>
      <c r="E256" s="38"/>
      <c r="F256" s="38"/>
      <c r="G256" s="38"/>
      <c r="H256" s="38"/>
      <c r="I256" s="38"/>
      <c r="J256" s="38"/>
      <c r="K256" s="38"/>
      <c r="L256" s="39"/>
      <c r="M256" s="39"/>
      <c r="N256" s="39"/>
      <c r="O256" s="39"/>
      <c r="P256" s="39"/>
      <c r="Q256" s="39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</row>
    <row r="257" spans="3:59" ht="14.5" x14ac:dyDescent="0.35">
      <c r="C257" s="38"/>
      <c r="D257" s="38"/>
      <c r="E257" s="38"/>
      <c r="F257" s="38"/>
      <c r="G257" s="38"/>
      <c r="H257" s="38"/>
      <c r="I257" s="38"/>
      <c r="J257" s="38"/>
      <c r="K257" s="38"/>
      <c r="L257" s="39"/>
      <c r="M257" s="39"/>
      <c r="N257" s="39"/>
      <c r="O257" s="39"/>
      <c r="P257" s="39"/>
      <c r="Q257" s="39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</row>
    <row r="258" spans="3:59" ht="14.5" x14ac:dyDescent="0.35">
      <c r="C258" s="38"/>
      <c r="D258" s="38"/>
      <c r="E258" s="38"/>
      <c r="F258" s="38"/>
      <c r="G258" s="38"/>
      <c r="H258" s="38"/>
      <c r="I258" s="38"/>
      <c r="J258" s="38"/>
      <c r="K258" s="38"/>
      <c r="L258" s="39"/>
      <c r="M258" s="39"/>
      <c r="N258" s="39"/>
      <c r="O258" s="39"/>
      <c r="P258" s="39"/>
      <c r="Q258" s="39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</row>
    <row r="259" spans="3:59" ht="14.5" x14ac:dyDescent="0.35">
      <c r="C259" s="38"/>
      <c r="D259" s="38"/>
      <c r="E259" s="38"/>
      <c r="F259" s="38"/>
      <c r="G259" s="38"/>
      <c r="H259" s="38"/>
      <c r="I259" s="38"/>
      <c r="J259" s="38"/>
      <c r="K259" s="38"/>
      <c r="L259" s="39"/>
      <c r="M259" s="39"/>
      <c r="N259" s="39"/>
      <c r="O259" s="39"/>
      <c r="P259" s="39"/>
      <c r="Q259" s="39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</row>
    <row r="260" spans="3:59" ht="14.5" x14ac:dyDescent="0.35">
      <c r="C260" s="38"/>
      <c r="D260" s="38"/>
      <c r="E260" s="38"/>
      <c r="F260" s="38"/>
      <c r="G260" s="38"/>
      <c r="H260" s="38"/>
      <c r="I260" s="38"/>
      <c r="J260" s="38"/>
      <c r="K260" s="38"/>
      <c r="L260" s="39"/>
      <c r="M260" s="39"/>
      <c r="N260" s="39"/>
      <c r="O260" s="39"/>
      <c r="P260" s="39"/>
      <c r="Q260" s="39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</row>
    <row r="261" spans="3:59" ht="14.5" x14ac:dyDescent="0.35">
      <c r="C261" s="38"/>
      <c r="D261" s="38"/>
      <c r="E261" s="38"/>
      <c r="F261" s="38"/>
      <c r="G261" s="38"/>
      <c r="H261" s="38"/>
      <c r="I261" s="38"/>
      <c r="J261" s="38"/>
      <c r="K261" s="38"/>
      <c r="L261" s="39"/>
      <c r="M261" s="39"/>
      <c r="N261" s="39"/>
      <c r="O261" s="39"/>
      <c r="P261" s="39"/>
      <c r="Q261" s="39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</row>
    <row r="262" spans="3:59" ht="14.5" x14ac:dyDescent="0.35">
      <c r="C262" s="38"/>
      <c r="D262" s="38"/>
      <c r="E262" s="38"/>
      <c r="F262" s="38"/>
      <c r="G262" s="38"/>
      <c r="H262" s="38"/>
      <c r="I262" s="38"/>
      <c r="J262" s="38"/>
      <c r="K262" s="38"/>
      <c r="L262" s="39"/>
      <c r="M262" s="39"/>
      <c r="N262" s="39"/>
      <c r="O262" s="39"/>
      <c r="P262" s="39"/>
      <c r="Q262" s="39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</row>
    <row r="263" spans="3:59" ht="14.5" x14ac:dyDescent="0.35">
      <c r="C263" s="38"/>
      <c r="D263" s="38"/>
      <c r="E263" s="38"/>
      <c r="F263" s="38"/>
      <c r="G263" s="38"/>
      <c r="H263" s="38"/>
      <c r="I263" s="38"/>
      <c r="J263" s="38"/>
      <c r="K263" s="38"/>
      <c r="L263" s="39"/>
      <c r="M263" s="39"/>
      <c r="N263" s="39"/>
      <c r="O263" s="39"/>
      <c r="P263" s="39"/>
      <c r="Q263" s="39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</row>
    <row r="264" spans="3:59" ht="14.5" x14ac:dyDescent="0.35">
      <c r="C264" s="38"/>
      <c r="D264" s="38"/>
      <c r="E264" s="38"/>
      <c r="F264" s="38"/>
      <c r="G264" s="38"/>
      <c r="H264" s="38"/>
      <c r="I264" s="38"/>
      <c r="J264" s="38"/>
      <c r="K264" s="38"/>
      <c r="L264" s="39"/>
      <c r="M264" s="39"/>
      <c r="N264" s="39"/>
      <c r="O264" s="39"/>
      <c r="P264" s="39"/>
      <c r="Q264" s="39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</row>
    <row r="265" spans="3:59" ht="14.5" x14ac:dyDescent="0.35">
      <c r="C265" s="38"/>
      <c r="D265" s="38"/>
      <c r="E265" s="38"/>
      <c r="F265" s="38"/>
      <c r="G265" s="38"/>
      <c r="H265" s="38"/>
      <c r="I265" s="38"/>
      <c r="J265" s="38"/>
      <c r="K265" s="38"/>
      <c r="L265" s="39"/>
      <c r="M265" s="39"/>
      <c r="N265" s="39"/>
      <c r="O265" s="39"/>
      <c r="P265" s="39"/>
      <c r="Q265" s="39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</row>
    <row r="266" spans="3:59" ht="14.5" x14ac:dyDescent="0.35">
      <c r="C266" s="38"/>
      <c r="D266" s="38"/>
      <c r="E266" s="38"/>
      <c r="F266" s="38"/>
      <c r="G266" s="38"/>
      <c r="H266" s="38"/>
      <c r="I266" s="38"/>
      <c r="J266" s="38"/>
      <c r="K266" s="38"/>
      <c r="L266" s="39"/>
      <c r="M266" s="39"/>
      <c r="N266" s="39"/>
      <c r="O266" s="39"/>
      <c r="P266" s="39"/>
      <c r="Q266" s="39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</row>
    <row r="267" spans="3:59" ht="14.5" x14ac:dyDescent="0.35">
      <c r="C267" s="38"/>
      <c r="D267" s="38"/>
      <c r="E267" s="38"/>
      <c r="F267" s="38"/>
      <c r="G267" s="38"/>
      <c r="H267" s="38"/>
      <c r="I267" s="38"/>
      <c r="J267" s="38"/>
      <c r="K267" s="38"/>
      <c r="L267" s="39"/>
      <c r="M267" s="39"/>
      <c r="N267" s="39"/>
      <c r="O267" s="39"/>
      <c r="P267" s="39"/>
      <c r="Q267" s="39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</row>
    <row r="268" spans="3:59" ht="14.5" x14ac:dyDescent="0.35">
      <c r="C268" s="38"/>
      <c r="D268" s="38"/>
      <c r="E268" s="38"/>
      <c r="F268" s="38"/>
      <c r="G268" s="38"/>
      <c r="H268" s="38"/>
      <c r="I268" s="38"/>
      <c r="J268" s="38"/>
      <c r="K268" s="38"/>
      <c r="L268" s="39"/>
      <c r="M268" s="39"/>
      <c r="N268" s="39"/>
      <c r="O268" s="39"/>
      <c r="P268" s="39"/>
      <c r="Q268" s="39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</row>
    <row r="269" spans="3:59" ht="14.5" x14ac:dyDescent="0.35">
      <c r="C269" s="38"/>
      <c r="D269" s="38"/>
      <c r="E269" s="38"/>
      <c r="F269" s="38"/>
      <c r="G269" s="38"/>
      <c r="H269" s="38"/>
      <c r="I269" s="38"/>
      <c r="J269" s="38"/>
      <c r="K269" s="38"/>
      <c r="L269" s="39"/>
      <c r="M269" s="39"/>
      <c r="N269" s="39"/>
      <c r="O269" s="39"/>
      <c r="P269" s="39"/>
      <c r="Q269" s="39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</row>
    <row r="270" spans="3:59" ht="14.5" x14ac:dyDescent="0.35">
      <c r="C270" s="38"/>
      <c r="D270" s="38"/>
      <c r="E270" s="38"/>
      <c r="F270" s="38"/>
      <c r="G270" s="38"/>
      <c r="H270" s="38"/>
      <c r="I270" s="38"/>
      <c r="J270" s="38"/>
      <c r="K270" s="38"/>
      <c r="L270" s="39"/>
      <c r="M270" s="39"/>
      <c r="N270" s="39"/>
      <c r="O270" s="39"/>
      <c r="P270" s="39"/>
      <c r="Q270" s="39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</row>
    <row r="271" spans="3:59" ht="14.5" x14ac:dyDescent="0.35">
      <c r="C271" s="38"/>
      <c r="D271" s="38"/>
      <c r="E271" s="38"/>
      <c r="F271" s="38"/>
      <c r="G271" s="38"/>
      <c r="H271" s="38"/>
      <c r="I271" s="38"/>
      <c r="J271" s="38"/>
      <c r="K271" s="38"/>
      <c r="L271" s="39"/>
      <c r="M271" s="39"/>
      <c r="N271" s="39"/>
      <c r="O271" s="39"/>
      <c r="P271" s="39"/>
      <c r="Q271" s="39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</row>
    <row r="272" spans="3:59" ht="14.5" x14ac:dyDescent="0.35">
      <c r="C272" s="38"/>
      <c r="D272" s="38"/>
      <c r="E272" s="38"/>
      <c r="F272" s="38"/>
      <c r="G272" s="38"/>
      <c r="H272" s="38"/>
      <c r="I272" s="38"/>
      <c r="J272" s="38"/>
      <c r="K272" s="38"/>
      <c r="L272" s="39"/>
      <c r="M272" s="39"/>
      <c r="N272" s="39"/>
      <c r="O272" s="39"/>
      <c r="P272" s="39"/>
      <c r="Q272" s="39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</row>
    <row r="273" spans="3:59" ht="14.5" x14ac:dyDescent="0.35">
      <c r="C273" s="38"/>
      <c r="D273" s="38"/>
      <c r="E273" s="38"/>
      <c r="F273" s="38"/>
      <c r="G273" s="38"/>
      <c r="H273" s="38"/>
      <c r="I273" s="38"/>
      <c r="J273" s="38"/>
      <c r="K273" s="38"/>
      <c r="L273" s="39"/>
      <c r="M273" s="39"/>
      <c r="N273" s="39"/>
      <c r="O273" s="39"/>
      <c r="P273" s="39"/>
      <c r="Q273" s="39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</row>
    <row r="274" spans="3:59" ht="14.5" x14ac:dyDescent="0.35">
      <c r="C274" s="38"/>
      <c r="D274" s="38"/>
      <c r="E274" s="38"/>
      <c r="F274" s="38"/>
      <c r="G274" s="38"/>
      <c r="H274" s="38"/>
      <c r="I274" s="38"/>
      <c r="J274" s="38"/>
      <c r="K274" s="38"/>
      <c r="L274" s="39"/>
      <c r="M274" s="39"/>
      <c r="N274" s="39"/>
      <c r="O274" s="39"/>
      <c r="P274" s="39"/>
      <c r="Q274" s="39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</row>
    <row r="275" spans="3:59" ht="14.5" x14ac:dyDescent="0.35">
      <c r="C275" s="38"/>
      <c r="D275" s="38"/>
      <c r="E275" s="38"/>
      <c r="F275" s="38"/>
      <c r="G275" s="38"/>
      <c r="H275" s="38"/>
      <c r="I275" s="38"/>
      <c r="J275" s="38"/>
      <c r="K275" s="38"/>
      <c r="L275" s="39"/>
      <c r="M275" s="39"/>
      <c r="N275" s="39"/>
      <c r="O275" s="39"/>
      <c r="P275" s="39"/>
      <c r="Q275" s="39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</row>
    <row r="276" spans="3:59" ht="14.5" x14ac:dyDescent="0.35">
      <c r="C276" s="38"/>
      <c r="D276" s="38"/>
      <c r="E276" s="38"/>
      <c r="F276" s="38"/>
      <c r="G276" s="38"/>
      <c r="H276" s="38"/>
      <c r="I276" s="38"/>
      <c r="J276" s="38"/>
      <c r="K276" s="38"/>
      <c r="L276" s="39"/>
      <c r="M276" s="39"/>
      <c r="N276" s="39"/>
      <c r="O276" s="39"/>
      <c r="P276" s="39"/>
      <c r="Q276" s="39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</row>
    <row r="277" spans="3:59" ht="14.5" x14ac:dyDescent="0.35">
      <c r="C277" s="38"/>
      <c r="D277" s="38"/>
      <c r="E277" s="38"/>
      <c r="F277" s="38"/>
      <c r="G277" s="38"/>
      <c r="H277" s="38"/>
      <c r="I277" s="38"/>
      <c r="J277" s="38"/>
      <c r="K277" s="38"/>
      <c r="L277" s="39"/>
      <c r="M277" s="39"/>
      <c r="N277" s="39"/>
      <c r="O277" s="39"/>
      <c r="P277" s="39"/>
      <c r="Q277" s="39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</row>
    <row r="278" spans="3:59" ht="14.5" x14ac:dyDescent="0.35">
      <c r="C278" s="38"/>
      <c r="D278" s="38"/>
      <c r="E278" s="38"/>
      <c r="F278" s="38"/>
      <c r="G278" s="38"/>
      <c r="H278" s="38"/>
      <c r="I278" s="38"/>
      <c r="J278" s="38"/>
      <c r="K278" s="38"/>
      <c r="L278" s="39"/>
      <c r="M278" s="39"/>
      <c r="N278" s="39"/>
      <c r="O278" s="39"/>
      <c r="P278" s="39"/>
      <c r="Q278" s="39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</row>
    <row r="279" spans="3:59" ht="14.5" x14ac:dyDescent="0.35">
      <c r="C279" s="38"/>
      <c r="D279" s="38"/>
      <c r="E279" s="38"/>
      <c r="F279" s="38"/>
      <c r="G279" s="38"/>
      <c r="H279" s="38"/>
      <c r="I279" s="38"/>
      <c r="J279" s="38"/>
      <c r="K279" s="38"/>
      <c r="L279" s="39"/>
      <c r="M279" s="39"/>
      <c r="N279" s="39"/>
      <c r="O279" s="39"/>
      <c r="P279" s="39"/>
      <c r="Q279" s="39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</row>
    <row r="280" spans="3:59" ht="14.5" x14ac:dyDescent="0.35">
      <c r="C280" s="38"/>
      <c r="D280" s="38"/>
      <c r="E280" s="38"/>
      <c r="F280" s="38"/>
      <c r="G280" s="38"/>
      <c r="H280" s="38"/>
      <c r="I280" s="38"/>
      <c r="J280" s="38"/>
      <c r="K280" s="38"/>
      <c r="L280" s="39"/>
      <c r="M280" s="39"/>
      <c r="N280" s="39"/>
      <c r="O280" s="39"/>
      <c r="P280" s="39"/>
      <c r="Q280" s="39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</row>
    <row r="281" spans="3:59" ht="14.5" x14ac:dyDescent="0.35">
      <c r="C281" s="38"/>
      <c r="D281" s="38"/>
      <c r="E281" s="38"/>
      <c r="F281" s="38"/>
      <c r="G281" s="38"/>
      <c r="H281" s="38"/>
      <c r="I281" s="38"/>
      <c r="J281" s="38"/>
      <c r="K281" s="38"/>
      <c r="L281" s="39"/>
      <c r="M281" s="39"/>
      <c r="N281" s="39"/>
      <c r="O281" s="39"/>
      <c r="P281" s="39"/>
      <c r="Q281" s="39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</row>
    <row r="282" spans="3:59" ht="14.5" x14ac:dyDescent="0.35">
      <c r="C282" s="38"/>
      <c r="D282" s="38"/>
      <c r="E282" s="38"/>
      <c r="F282" s="38"/>
      <c r="G282" s="38"/>
      <c r="H282" s="38"/>
      <c r="I282" s="38"/>
      <c r="J282" s="38"/>
      <c r="K282" s="38"/>
      <c r="L282" s="39"/>
      <c r="M282" s="39"/>
      <c r="N282" s="39"/>
      <c r="O282" s="39"/>
      <c r="P282" s="39"/>
      <c r="Q282" s="39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</row>
    <row r="283" spans="3:59" ht="14.5" x14ac:dyDescent="0.35">
      <c r="C283" s="38"/>
      <c r="D283" s="38"/>
      <c r="E283" s="38"/>
      <c r="F283" s="38"/>
      <c r="G283" s="38"/>
      <c r="H283" s="38"/>
      <c r="I283" s="38"/>
      <c r="J283" s="38"/>
      <c r="K283" s="38"/>
      <c r="L283" s="39"/>
      <c r="M283" s="39"/>
      <c r="N283" s="39"/>
      <c r="O283" s="39"/>
      <c r="P283" s="39"/>
      <c r="Q283" s="39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</row>
    <row r="284" spans="3:59" ht="14.5" x14ac:dyDescent="0.35">
      <c r="C284" s="38"/>
      <c r="D284" s="38"/>
      <c r="E284" s="38"/>
      <c r="F284" s="38"/>
      <c r="G284" s="38"/>
      <c r="H284" s="38"/>
      <c r="I284" s="38"/>
      <c r="J284" s="38"/>
      <c r="K284" s="38"/>
      <c r="L284" s="39"/>
      <c r="M284" s="39"/>
      <c r="N284" s="39"/>
      <c r="O284" s="39"/>
      <c r="P284" s="39"/>
      <c r="Q284" s="39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</row>
    <row r="285" spans="3:59" ht="14.5" x14ac:dyDescent="0.35">
      <c r="C285" s="38"/>
      <c r="D285" s="38"/>
      <c r="E285" s="38"/>
      <c r="F285" s="38"/>
      <c r="G285" s="38"/>
      <c r="H285" s="38"/>
      <c r="I285" s="38"/>
      <c r="J285" s="38"/>
      <c r="K285" s="38"/>
      <c r="L285" s="39"/>
      <c r="M285" s="39"/>
      <c r="N285" s="39"/>
      <c r="O285" s="39"/>
      <c r="P285" s="39"/>
      <c r="Q285" s="39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</row>
    <row r="286" spans="3:59" ht="14.5" x14ac:dyDescent="0.35">
      <c r="C286" s="38"/>
      <c r="D286" s="38"/>
      <c r="E286" s="38"/>
      <c r="F286" s="38"/>
      <c r="G286" s="38"/>
      <c r="H286" s="38"/>
      <c r="I286" s="38"/>
      <c r="J286" s="38"/>
      <c r="K286" s="38"/>
      <c r="L286" s="39"/>
      <c r="M286" s="39"/>
      <c r="N286" s="39"/>
      <c r="O286" s="39"/>
      <c r="P286" s="39"/>
      <c r="Q286" s="39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40"/>
      <c r="BF286" s="40"/>
      <c r="BG286" s="40"/>
    </row>
    <row r="287" spans="3:59" ht="14.5" x14ac:dyDescent="0.35">
      <c r="C287" s="38"/>
      <c r="D287" s="38"/>
      <c r="E287" s="38"/>
      <c r="F287" s="38"/>
      <c r="G287" s="38"/>
      <c r="H287" s="38"/>
      <c r="I287" s="38"/>
      <c r="J287" s="38"/>
      <c r="K287" s="38"/>
      <c r="L287" s="39"/>
      <c r="M287" s="39"/>
      <c r="N287" s="39"/>
      <c r="O287" s="39"/>
      <c r="P287" s="39"/>
      <c r="Q287" s="39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</row>
    <row r="288" spans="3:59" ht="14.5" x14ac:dyDescent="0.35">
      <c r="C288" s="38"/>
      <c r="D288" s="38"/>
      <c r="E288" s="38"/>
      <c r="F288" s="38"/>
      <c r="G288" s="38"/>
      <c r="H288" s="38"/>
      <c r="I288" s="38"/>
      <c r="J288" s="38"/>
      <c r="K288" s="38"/>
      <c r="L288" s="39"/>
      <c r="M288" s="39"/>
      <c r="N288" s="39"/>
      <c r="O288" s="39"/>
      <c r="P288" s="39"/>
      <c r="Q288" s="39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</row>
    <row r="289" spans="3:59" ht="14.5" x14ac:dyDescent="0.35">
      <c r="C289" s="38"/>
      <c r="D289" s="38"/>
      <c r="E289" s="38"/>
      <c r="F289" s="38"/>
      <c r="G289" s="38"/>
      <c r="H289" s="38"/>
      <c r="I289" s="38"/>
      <c r="J289" s="38"/>
      <c r="K289" s="38"/>
      <c r="L289" s="39"/>
      <c r="M289" s="39"/>
      <c r="N289" s="39"/>
      <c r="O289" s="39"/>
      <c r="P289" s="39"/>
      <c r="Q289" s="39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40"/>
      <c r="BA289" s="40"/>
      <c r="BB289" s="40"/>
      <c r="BC289" s="40"/>
      <c r="BD289" s="40"/>
      <c r="BE289" s="40"/>
      <c r="BF289" s="40"/>
      <c r="BG289" s="40"/>
    </row>
    <row r="290" spans="3:59" ht="14.5" x14ac:dyDescent="0.35">
      <c r="C290" s="38"/>
      <c r="D290" s="38"/>
      <c r="E290" s="38"/>
      <c r="F290" s="38"/>
      <c r="G290" s="38"/>
      <c r="H290" s="38"/>
      <c r="I290" s="38"/>
      <c r="J290" s="38"/>
      <c r="K290" s="38"/>
      <c r="L290" s="39"/>
      <c r="M290" s="39"/>
      <c r="N290" s="39"/>
      <c r="O290" s="39"/>
      <c r="P290" s="39"/>
      <c r="Q290" s="39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</row>
    <row r="291" spans="3:59" ht="14.5" x14ac:dyDescent="0.35">
      <c r="C291" s="38"/>
      <c r="D291" s="38"/>
      <c r="E291" s="38"/>
      <c r="F291" s="38"/>
      <c r="G291" s="38"/>
      <c r="H291" s="38"/>
      <c r="I291" s="38"/>
      <c r="J291" s="38"/>
      <c r="K291" s="38"/>
      <c r="L291" s="39"/>
      <c r="M291" s="39"/>
      <c r="N291" s="39"/>
      <c r="O291" s="39"/>
      <c r="P291" s="39"/>
      <c r="Q291" s="39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</row>
    <row r="292" spans="3:59" ht="14.5" x14ac:dyDescent="0.35">
      <c r="C292" s="38"/>
      <c r="D292" s="38"/>
      <c r="E292" s="38"/>
      <c r="F292" s="38"/>
      <c r="G292" s="38"/>
      <c r="H292" s="38"/>
      <c r="I292" s="38"/>
      <c r="J292" s="38"/>
      <c r="K292" s="38"/>
      <c r="L292" s="39"/>
      <c r="M292" s="39"/>
      <c r="N292" s="39"/>
      <c r="O292" s="39"/>
      <c r="P292" s="39"/>
      <c r="Q292" s="39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</row>
    <row r="293" spans="3:59" ht="14.5" x14ac:dyDescent="0.35">
      <c r="C293" s="38"/>
      <c r="D293" s="38"/>
      <c r="E293" s="38"/>
      <c r="F293" s="38"/>
      <c r="G293" s="38"/>
      <c r="H293" s="38"/>
      <c r="I293" s="38"/>
      <c r="J293" s="38"/>
      <c r="K293" s="38"/>
      <c r="L293" s="39"/>
      <c r="M293" s="39"/>
      <c r="N293" s="39"/>
      <c r="O293" s="39"/>
      <c r="P293" s="39"/>
      <c r="Q293" s="39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40"/>
      <c r="BA293" s="40"/>
      <c r="BB293" s="40"/>
      <c r="BC293" s="40"/>
      <c r="BD293" s="40"/>
      <c r="BE293" s="40"/>
      <c r="BF293" s="40"/>
      <c r="BG293" s="40"/>
    </row>
    <row r="294" spans="3:59" ht="14.5" x14ac:dyDescent="0.35">
      <c r="C294" s="38"/>
      <c r="D294" s="38"/>
      <c r="E294" s="38"/>
      <c r="F294" s="38"/>
      <c r="G294" s="38"/>
      <c r="H294" s="38"/>
      <c r="I294" s="38"/>
      <c r="J294" s="38"/>
      <c r="K294" s="38"/>
      <c r="L294" s="39"/>
      <c r="M294" s="39"/>
      <c r="N294" s="39"/>
      <c r="O294" s="39"/>
      <c r="P294" s="39"/>
      <c r="Q294" s="39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40"/>
      <c r="BF294" s="40"/>
      <c r="BG294" s="40"/>
    </row>
    <row r="295" spans="3:59" ht="14.5" x14ac:dyDescent="0.35">
      <c r="C295" s="38"/>
      <c r="D295" s="38"/>
      <c r="E295" s="38"/>
      <c r="F295" s="38"/>
      <c r="G295" s="38"/>
      <c r="H295" s="38"/>
      <c r="I295" s="38"/>
      <c r="J295" s="38"/>
      <c r="K295" s="38"/>
      <c r="L295" s="39"/>
      <c r="M295" s="39"/>
      <c r="N295" s="39"/>
      <c r="O295" s="39"/>
      <c r="P295" s="39"/>
      <c r="Q295" s="39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AZ295" s="40"/>
      <c r="BA295" s="40"/>
      <c r="BB295" s="40"/>
      <c r="BC295" s="40"/>
      <c r="BD295" s="40"/>
      <c r="BE295" s="40"/>
      <c r="BF295" s="40"/>
      <c r="BG295" s="40"/>
    </row>
    <row r="296" spans="3:59" ht="14.5" x14ac:dyDescent="0.35">
      <c r="C296" s="38"/>
      <c r="D296" s="38"/>
      <c r="E296" s="38"/>
      <c r="F296" s="38"/>
      <c r="G296" s="38"/>
      <c r="H296" s="38"/>
      <c r="I296" s="38"/>
      <c r="J296" s="38"/>
      <c r="K296" s="38"/>
      <c r="L296" s="39"/>
      <c r="M296" s="39"/>
      <c r="N296" s="39"/>
      <c r="O296" s="39"/>
      <c r="P296" s="39"/>
      <c r="Q296" s="39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</row>
    <row r="297" spans="3:59" ht="14.5" x14ac:dyDescent="0.35">
      <c r="C297" s="38"/>
      <c r="D297" s="38"/>
      <c r="E297" s="38"/>
      <c r="F297" s="38"/>
      <c r="G297" s="38"/>
      <c r="H297" s="38"/>
      <c r="I297" s="38"/>
      <c r="J297" s="38"/>
      <c r="K297" s="38"/>
      <c r="L297" s="39"/>
      <c r="M297" s="39"/>
      <c r="N297" s="39"/>
      <c r="O297" s="39"/>
      <c r="P297" s="39"/>
      <c r="Q297" s="39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40"/>
      <c r="BA297" s="40"/>
      <c r="BB297" s="40"/>
      <c r="BC297" s="40"/>
      <c r="BD297" s="40"/>
      <c r="BE297" s="40"/>
      <c r="BF297" s="40"/>
      <c r="BG297" s="40"/>
    </row>
    <row r="298" spans="3:59" ht="14.5" x14ac:dyDescent="0.35">
      <c r="C298" s="38"/>
      <c r="D298" s="38"/>
      <c r="E298" s="38"/>
      <c r="F298" s="38"/>
      <c r="G298" s="38"/>
      <c r="H298" s="38"/>
      <c r="I298" s="38"/>
      <c r="J298" s="38"/>
      <c r="K298" s="38"/>
      <c r="L298" s="39"/>
      <c r="M298" s="39"/>
      <c r="N298" s="39"/>
      <c r="O298" s="39"/>
      <c r="P298" s="39"/>
      <c r="Q298" s="39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40"/>
      <c r="BA298" s="40"/>
      <c r="BB298" s="40"/>
      <c r="BC298" s="40"/>
      <c r="BD298" s="40"/>
      <c r="BE298" s="40"/>
      <c r="BF298" s="40"/>
      <c r="BG298" s="40"/>
    </row>
    <row r="299" spans="3:59" ht="14.5" x14ac:dyDescent="0.35">
      <c r="C299" s="38"/>
      <c r="D299" s="38"/>
      <c r="E299" s="38"/>
      <c r="F299" s="38"/>
      <c r="G299" s="38"/>
      <c r="H299" s="38"/>
      <c r="I299" s="38"/>
      <c r="J299" s="38"/>
      <c r="K299" s="38"/>
      <c r="L299" s="39"/>
      <c r="M299" s="39"/>
      <c r="N299" s="39"/>
      <c r="O299" s="39"/>
      <c r="P299" s="39"/>
      <c r="Q299" s="39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AZ299" s="40"/>
      <c r="BA299" s="40"/>
      <c r="BB299" s="40"/>
      <c r="BC299" s="40"/>
      <c r="BD299" s="40"/>
      <c r="BE299" s="40"/>
      <c r="BF299" s="40"/>
      <c r="BG299" s="40"/>
    </row>
    <row r="300" spans="3:59" ht="14.5" x14ac:dyDescent="0.35">
      <c r="C300" s="38"/>
      <c r="D300" s="38"/>
      <c r="E300" s="38"/>
      <c r="F300" s="38"/>
      <c r="G300" s="38"/>
      <c r="H300" s="38"/>
      <c r="I300" s="38"/>
      <c r="J300" s="38"/>
      <c r="K300" s="38"/>
      <c r="L300" s="39"/>
      <c r="M300" s="39"/>
      <c r="N300" s="39"/>
      <c r="O300" s="39"/>
      <c r="P300" s="39"/>
      <c r="Q300" s="39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40"/>
      <c r="BA300" s="40"/>
      <c r="BB300" s="40"/>
      <c r="BC300" s="40"/>
      <c r="BD300" s="40"/>
      <c r="BE300" s="40"/>
      <c r="BF300" s="40"/>
      <c r="BG300" s="40"/>
    </row>
    <row r="301" spans="3:59" ht="14.5" x14ac:dyDescent="0.35">
      <c r="C301" s="38"/>
      <c r="D301" s="38"/>
      <c r="E301" s="38"/>
      <c r="F301" s="38"/>
      <c r="G301" s="38"/>
      <c r="H301" s="38"/>
      <c r="I301" s="38"/>
      <c r="J301" s="38"/>
      <c r="K301" s="38"/>
      <c r="L301" s="39"/>
      <c r="M301" s="39"/>
      <c r="N301" s="39"/>
      <c r="O301" s="39"/>
      <c r="P301" s="39"/>
      <c r="Q301" s="39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AZ301" s="40"/>
      <c r="BA301" s="40"/>
      <c r="BB301" s="40"/>
      <c r="BC301" s="40"/>
      <c r="BD301" s="40"/>
      <c r="BE301" s="40"/>
      <c r="BF301" s="40"/>
      <c r="BG301" s="40"/>
    </row>
    <row r="302" spans="3:59" ht="14.5" x14ac:dyDescent="0.35">
      <c r="C302" s="38"/>
      <c r="D302" s="38"/>
      <c r="E302" s="38"/>
      <c r="F302" s="38"/>
      <c r="G302" s="38"/>
      <c r="H302" s="38"/>
      <c r="I302" s="38"/>
      <c r="J302" s="38"/>
      <c r="K302" s="38"/>
      <c r="L302" s="39"/>
      <c r="M302" s="39"/>
      <c r="N302" s="39"/>
      <c r="O302" s="39"/>
      <c r="P302" s="39"/>
      <c r="Q302" s="39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40"/>
      <c r="BA302" s="40"/>
      <c r="BB302" s="40"/>
      <c r="BC302" s="40"/>
      <c r="BD302" s="40"/>
      <c r="BE302" s="40"/>
      <c r="BF302" s="40"/>
      <c r="BG302" s="40"/>
    </row>
    <row r="303" spans="3:59" ht="14.5" x14ac:dyDescent="0.35">
      <c r="C303" s="38"/>
      <c r="D303" s="38"/>
      <c r="E303" s="38"/>
      <c r="F303" s="38"/>
      <c r="G303" s="38"/>
      <c r="H303" s="38"/>
      <c r="I303" s="38"/>
      <c r="J303" s="38"/>
      <c r="K303" s="38"/>
      <c r="L303" s="39"/>
      <c r="M303" s="39"/>
      <c r="N303" s="39"/>
      <c r="O303" s="39"/>
      <c r="P303" s="39"/>
      <c r="Q303" s="39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</row>
    <row r="304" spans="3:59" ht="14.5" x14ac:dyDescent="0.35">
      <c r="C304" s="38"/>
      <c r="D304" s="38"/>
      <c r="E304" s="38"/>
      <c r="F304" s="38"/>
      <c r="G304" s="38"/>
      <c r="H304" s="38"/>
      <c r="I304" s="38"/>
      <c r="J304" s="38"/>
      <c r="K304" s="38"/>
      <c r="L304" s="39"/>
      <c r="M304" s="39"/>
      <c r="N304" s="39"/>
      <c r="O304" s="39"/>
      <c r="P304" s="39"/>
      <c r="Q304" s="39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  <c r="AY304" s="40"/>
      <c r="AZ304" s="40"/>
      <c r="BA304" s="40"/>
      <c r="BB304" s="40"/>
      <c r="BC304" s="40"/>
      <c r="BD304" s="40"/>
      <c r="BE304" s="40"/>
      <c r="BF304" s="40"/>
      <c r="BG304" s="40"/>
    </row>
    <row r="305" spans="3:59" ht="14.5" x14ac:dyDescent="0.35">
      <c r="C305" s="38"/>
      <c r="D305" s="38"/>
      <c r="E305" s="38"/>
      <c r="F305" s="38"/>
      <c r="G305" s="38"/>
      <c r="H305" s="38"/>
      <c r="I305" s="38"/>
      <c r="J305" s="38"/>
      <c r="K305" s="38"/>
      <c r="L305" s="39"/>
      <c r="M305" s="39"/>
      <c r="N305" s="39"/>
      <c r="O305" s="39"/>
      <c r="P305" s="39"/>
      <c r="Q305" s="39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0"/>
      <c r="AZ305" s="40"/>
      <c r="BA305" s="40"/>
      <c r="BB305" s="40"/>
      <c r="BC305" s="40"/>
      <c r="BD305" s="40"/>
      <c r="BE305" s="40"/>
      <c r="BF305" s="40"/>
      <c r="BG305" s="40"/>
    </row>
    <row r="306" spans="3:59" ht="14.5" x14ac:dyDescent="0.35">
      <c r="C306" s="38"/>
      <c r="D306" s="38"/>
      <c r="E306" s="38"/>
      <c r="F306" s="38"/>
      <c r="G306" s="38"/>
      <c r="H306" s="38"/>
      <c r="I306" s="38"/>
      <c r="J306" s="38"/>
      <c r="K306" s="38"/>
      <c r="L306" s="39"/>
      <c r="M306" s="39"/>
      <c r="N306" s="39"/>
      <c r="O306" s="39"/>
      <c r="P306" s="39"/>
      <c r="Q306" s="39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  <c r="AY306" s="40"/>
      <c r="AZ306" s="40"/>
      <c r="BA306" s="40"/>
      <c r="BB306" s="40"/>
      <c r="BC306" s="40"/>
      <c r="BD306" s="40"/>
      <c r="BE306" s="40"/>
      <c r="BF306" s="40"/>
      <c r="BG306" s="40"/>
    </row>
    <row r="307" spans="3:59" ht="14.5" x14ac:dyDescent="0.35">
      <c r="C307" s="38"/>
      <c r="D307" s="38"/>
      <c r="E307" s="38"/>
      <c r="F307" s="38"/>
      <c r="G307" s="38"/>
      <c r="H307" s="38"/>
      <c r="I307" s="38"/>
      <c r="J307" s="38"/>
      <c r="K307" s="38"/>
      <c r="L307" s="39"/>
      <c r="M307" s="39"/>
      <c r="N307" s="39"/>
      <c r="O307" s="39"/>
      <c r="P307" s="39"/>
      <c r="Q307" s="39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  <c r="AY307" s="40"/>
      <c r="AZ307" s="40"/>
      <c r="BA307" s="40"/>
      <c r="BB307" s="40"/>
      <c r="BC307" s="40"/>
      <c r="BD307" s="40"/>
      <c r="BE307" s="40"/>
      <c r="BF307" s="40"/>
      <c r="BG307" s="40"/>
    </row>
    <row r="308" spans="3:59" ht="14.5" x14ac:dyDescent="0.35">
      <c r="C308" s="38"/>
      <c r="D308" s="38"/>
      <c r="E308" s="38"/>
      <c r="F308" s="38"/>
      <c r="G308" s="38"/>
      <c r="H308" s="38"/>
      <c r="I308" s="38"/>
      <c r="J308" s="38"/>
      <c r="K308" s="38"/>
      <c r="L308" s="39"/>
      <c r="M308" s="39"/>
      <c r="N308" s="39"/>
      <c r="O308" s="39"/>
      <c r="P308" s="39"/>
      <c r="Q308" s="39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0"/>
      <c r="AZ308" s="40"/>
      <c r="BA308" s="40"/>
      <c r="BB308" s="40"/>
      <c r="BC308" s="40"/>
      <c r="BD308" s="40"/>
      <c r="BE308" s="40"/>
      <c r="BF308" s="40"/>
      <c r="BG308" s="40"/>
    </row>
    <row r="309" spans="3:59" ht="14.5" x14ac:dyDescent="0.35">
      <c r="C309" s="38"/>
      <c r="D309" s="38"/>
      <c r="E309" s="38"/>
      <c r="F309" s="38"/>
      <c r="G309" s="38"/>
      <c r="H309" s="38"/>
      <c r="I309" s="38"/>
      <c r="J309" s="38"/>
      <c r="K309" s="38"/>
      <c r="L309" s="39"/>
      <c r="M309" s="39"/>
      <c r="N309" s="39"/>
      <c r="O309" s="39"/>
      <c r="P309" s="39"/>
      <c r="Q309" s="39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  <c r="AY309" s="40"/>
      <c r="AZ309" s="40"/>
      <c r="BA309" s="40"/>
      <c r="BB309" s="40"/>
      <c r="BC309" s="40"/>
      <c r="BD309" s="40"/>
      <c r="BE309" s="40"/>
      <c r="BF309" s="40"/>
      <c r="BG309" s="40"/>
    </row>
    <row r="310" spans="3:59" ht="14.5" x14ac:dyDescent="0.35">
      <c r="C310" s="38"/>
      <c r="D310" s="38"/>
      <c r="E310" s="38"/>
      <c r="F310" s="38"/>
      <c r="G310" s="38"/>
      <c r="H310" s="38"/>
      <c r="I310" s="38"/>
      <c r="J310" s="38"/>
      <c r="K310" s="38"/>
      <c r="L310" s="39"/>
      <c r="M310" s="39"/>
      <c r="N310" s="39"/>
      <c r="O310" s="39"/>
      <c r="P310" s="39"/>
      <c r="Q310" s="39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  <c r="AY310" s="40"/>
      <c r="AZ310" s="40"/>
      <c r="BA310" s="40"/>
      <c r="BB310" s="40"/>
      <c r="BC310" s="40"/>
      <c r="BD310" s="40"/>
      <c r="BE310" s="40"/>
      <c r="BF310" s="40"/>
      <c r="BG310" s="40"/>
    </row>
    <row r="311" spans="3:59" ht="14.5" x14ac:dyDescent="0.35">
      <c r="C311" s="38"/>
      <c r="D311" s="38"/>
      <c r="E311" s="38"/>
      <c r="F311" s="38"/>
      <c r="G311" s="38"/>
      <c r="H311" s="38"/>
      <c r="I311" s="38"/>
      <c r="J311" s="38"/>
      <c r="K311" s="38"/>
      <c r="L311" s="39"/>
      <c r="M311" s="39"/>
      <c r="N311" s="39"/>
      <c r="O311" s="39"/>
      <c r="P311" s="39"/>
      <c r="Q311" s="39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0"/>
      <c r="AZ311" s="40"/>
      <c r="BA311" s="40"/>
      <c r="BB311" s="40"/>
      <c r="BC311" s="40"/>
      <c r="BD311" s="40"/>
      <c r="BE311" s="40"/>
      <c r="BF311" s="40"/>
      <c r="BG311" s="40"/>
    </row>
    <row r="312" spans="3:59" ht="14.5" x14ac:dyDescent="0.35">
      <c r="C312" s="38"/>
      <c r="D312" s="38"/>
      <c r="E312" s="38"/>
      <c r="F312" s="38"/>
      <c r="G312" s="38"/>
      <c r="H312" s="38"/>
      <c r="I312" s="38"/>
      <c r="J312" s="38"/>
      <c r="K312" s="38"/>
      <c r="L312" s="39"/>
      <c r="M312" s="39"/>
      <c r="N312" s="39"/>
      <c r="O312" s="39"/>
      <c r="P312" s="39"/>
      <c r="Q312" s="39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0"/>
      <c r="AZ312" s="40"/>
      <c r="BA312" s="40"/>
      <c r="BB312" s="40"/>
      <c r="BC312" s="40"/>
      <c r="BD312" s="40"/>
      <c r="BE312" s="40"/>
      <c r="BF312" s="40"/>
      <c r="BG312" s="40"/>
    </row>
    <row r="313" spans="3:59" ht="14.5" x14ac:dyDescent="0.35">
      <c r="C313" s="38"/>
      <c r="D313" s="38"/>
      <c r="E313" s="38"/>
      <c r="F313" s="38"/>
      <c r="G313" s="38"/>
      <c r="H313" s="38"/>
      <c r="I313" s="38"/>
      <c r="J313" s="38"/>
      <c r="K313" s="38"/>
      <c r="L313" s="39"/>
      <c r="M313" s="39"/>
      <c r="N313" s="39"/>
      <c r="O313" s="39"/>
      <c r="P313" s="39"/>
      <c r="Q313" s="39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0"/>
      <c r="AZ313" s="40"/>
      <c r="BA313" s="40"/>
      <c r="BB313" s="40"/>
      <c r="BC313" s="40"/>
      <c r="BD313" s="40"/>
      <c r="BE313" s="40"/>
      <c r="BF313" s="40"/>
      <c r="BG313" s="40"/>
    </row>
    <row r="314" spans="3:59" ht="14.5" x14ac:dyDescent="0.35">
      <c r="C314" s="38"/>
      <c r="D314" s="38"/>
      <c r="E314" s="38"/>
      <c r="F314" s="38"/>
      <c r="G314" s="38"/>
      <c r="H314" s="38"/>
      <c r="I314" s="38"/>
      <c r="J314" s="38"/>
      <c r="K314" s="38"/>
      <c r="L314" s="39"/>
      <c r="M314" s="39"/>
      <c r="N314" s="39"/>
      <c r="O314" s="39"/>
      <c r="P314" s="39"/>
      <c r="Q314" s="39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0"/>
      <c r="AZ314" s="40"/>
      <c r="BA314" s="40"/>
      <c r="BB314" s="40"/>
      <c r="BC314" s="40"/>
      <c r="BD314" s="40"/>
      <c r="BE314" s="40"/>
      <c r="BF314" s="40"/>
      <c r="BG314" s="40"/>
    </row>
    <row r="315" spans="3:59" ht="14.5" x14ac:dyDescent="0.35">
      <c r="C315" s="38"/>
      <c r="D315" s="38"/>
      <c r="E315" s="38"/>
      <c r="F315" s="38"/>
      <c r="G315" s="38"/>
      <c r="H315" s="38"/>
      <c r="I315" s="38"/>
      <c r="J315" s="38"/>
      <c r="K315" s="38"/>
      <c r="L315" s="39"/>
      <c r="M315" s="39"/>
      <c r="N315" s="39"/>
      <c r="O315" s="39"/>
      <c r="P315" s="39"/>
      <c r="Q315" s="39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  <c r="AY315" s="40"/>
      <c r="AZ315" s="40"/>
      <c r="BA315" s="40"/>
      <c r="BB315" s="40"/>
      <c r="BC315" s="40"/>
      <c r="BD315" s="40"/>
      <c r="BE315" s="40"/>
      <c r="BF315" s="40"/>
      <c r="BG315" s="40"/>
    </row>
    <row r="316" spans="3:59" ht="14.5" x14ac:dyDescent="0.35">
      <c r="C316" s="38"/>
      <c r="D316" s="38"/>
      <c r="E316" s="38"/>
      <c r="F316" s="38"/>
      <c r="G316" s="38"/>
      <c r="H316" s="38"/>
      <c r="I316" s="38"/>
      <c r="J316" s="38"/>
      <c r="K316" s="38"/>
      <c r="L316" s="39"/>
      <c r="M316" s="39"/>
      <c r="N316" s="39"/>
      <c r="O316" s="39"/>
      <c r="P316" s="39"/>
      <c r="Q316" s="39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  <c r="AY316" s="40"/>
      <c r="AZ316" s="40"/>
      <c r="BA316" s="40"/>
      <c r="BB316" s="40"/>
      <c r="BC316" s="40"/>
      <c r="BD316" s="40"/>
      <c r="BE316" s="40"/>
      <c r="BF316" s="40"/>
      <c r="BG316" s="40"/>
    </row>
    <row r="317" spans="3:59" ht="14.5" x14ac:dyDescent="0.35">
      <c r="C317" s="38"/>
      <c r="D317" s="38"/>
      <c r="E317" s="38"/>
      <c r="F317" s="38"/>
      <c r="G317" s="38"/>
      <c r="H317" s="38"/>
      <c r="I317" s="38"/>
      <c r="J317" s="38"/>
      <c r="K317" s="38"/>
      <c r="L317" s="39"/>
      <c r="M317" s="39"/>
      <c r="N317" s="39"/>
      <c r="O317" s="39"/>
      <c r="P317" s="39"/>
      <c r="Q317" s="39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0"/>
      <c r="AZ317" s="40"/>
      <c r="BA317" s="40"/>
      <c r="BB317" s="40"/>
      <c r="BC317" s="40"/>
      <c r="BD317" s="40"/>
      <c r="BE317" s="40"/>
      <c r="BF317" s="40"/>
      <c r="BG317" s="40"/>
    </row>
    <row r="318" spans="3:59" ht="14.5" x14ac:dyDescent="0.35">
      <c r="C318" s="38"/>
      <c r="D318" s="38"/>
      <c r="E318" s="38"/>
      <c r="F318" s="38"/>
      <c r="G318" s="38"/>
      <c r="H318" s="38"/>
      <c r="I318" s="38"/>
      <c r="J318" s="38"/>
      <c r="K318" s="38"/>
      <c r="L318" s="39"/>
      <c r="M318" s="39"/>
      <c r="N318" s="39"/>
      <c r="O318" s="39"/>
      <c r="P318" s="39"/>
      <c r="Q318" s="39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0"/>
      <c r="AZ318" s="40"/>
      <c r="BA318" s="40"/>
      <c r="BB318" s="40"/>
      <c r="BC318" s="40"/>
      <c r="BD318" s="40"/>
      <c r="BE318" s="40"/>
      <c r="BF318" s="40"/>
      <c r="BG318" s="40"/>
    </row>
    <row r="319" spans="3:59" ht="14.5" x14ac:dyDescent="0.35">
      <c r="C319" s="38"/>
      <c r="D319" s="38"/>
      <c r="E319" s="38"/>
      <c r="F319" s="38"/>
      <c r="G319" s="38"/>
      <c r="H319" s="38"/>
      <c r="I319" s="38"/>
      <c r="J319" s="38"/>
      <c r="K319" s="38"/>
      <c r="L319" s="39"/>
      <c r="M319" s="39"/>
      <c r="N319" s="39"/>
      <c r="O319" s="39"/>
      <c r="P319" s="39"/>
      <c r="Q319" s="39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0"/>
      <c r="AZ319" s="40"/>
      <c r="BA319" s="40"/>
      <c r="BB319" s="40"/>
      <c r="BC319" s="40"/>
      <c r="BD319" s="40"/>
      <c r="BE319" s="40"/>
      <c r="BF319" s="40"/>
      <c r="BG319" s="40"/>
    </row>
    <row r="320" spans="3:59" ht="14.5" x14ac:dyDescent="0.35">
      <c r="C320" s="38"/>
      <c r="D320" s="38"/>
      <c r="E320" s="38"/>
      <c r="F320" s="38"/>
      <c r="G320" s="38"/>
      <c r="H320" s="38"/>
      <c r="I320" s="38"/>
      <c r="J320" s="38"/>
      <c r="K320" s="38"/>
      <c r="L320" s="39"/>
      <c r="M320" s="39"/>
      <c r="N320" s="39"/>
      <c r="O320" s="39"/>
      <c r="P320" s="39"/>
      <c r="Q320" s="39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  <c r="AY320" s="40"/>
      <c r="AZ320" s="40"/>
      <c r="BA320" s="40"/>
      <c r="BB320" s="40"/>
      <c r="BC320" s="40"/>
      <c r="BD320" s="40"/>
      <c r="BE320" s="40"/>
      <c r="BF320" s="40"/>
      <c r="BG320" s="40"/>
    </row>
    <row r="321" spans="3:59" ht="14.5" x14ac:dyDescent="0.35">
      <c r="C321" s="38"/>
      <c r="D321" s="38"/>
      <c r="E321" s="38"/>
      <c r="F321" s="38"/>
      <c r="G321" s="38"/>
      <c r="H321" s="38"/>
      <c r="I321" s="38"/>
      <c r="J321" s="38"/>
      <c r="K321" s="38"/>
      <c r="L321" s="39"/>
      <c r="M321" s="39"/>
      <c r="N321" s="39"/>
      <c r="O321" s="39"/>
      <c r="P321" s="39"/>
      <c r="Q321" s="39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  <c r="AY321" s="40"/>
      <c r="AZ321" s="40"/>
      <c r="BA321" s="40"/>
      <c r="BB321" s="40"/>
      <c r="BC321" s="40"/>
      <c r="BD321" s="40"/>
      <c r="BE321" s="40"/>
      <c r="BF321" s="40"/>
      <c r="BG321" s="40"/>
    </row>
    <row r="322" spans="3:59" ht="14.5" x14ac:dyDescent="0.35">
      <c r="C322" s="38"/>
      <c r="D322" s="38"/>
      <c r="E322" s="38"/>
      <c r="F322" s="38"/>
      <c r="G322" s="38"/>
      <c r="H322" s="38"/>
      <c r="I322" s="38"/>
      <c r="J322" s="38"/>
      <c r="K322" s="38"/>
      <c r="L322" s="39"/>
      <c r="M322" s="39"/>
      <c r="N322" s="39"/>
      <c r="O322" s="39"/>
      <c r="P322" s="39"/>
      <c r="Q322" s="39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  <c r="AY322" s="40"/>
      <c r="AZ322" s="40"/>
      <c r="BA322" s="40"/>
      <c r="BB322" s="40"/>
      <c r="BC322" s="40"/>
      <c r="BD322" s="40"/>
      <c r="BE322" s="40"/>
      <c r="BF322" s="40"/>
      <c r="BG322" s="40"/>
    </row>
    <row r="323" spans="3:59" ht="14.5" x14ac:dyDescent="0.35">
      <c r="C323" s="38"/>
      <c r="D323" s="38"/>
      <c r="E323" s="38"/>
      <c r="F323" s="38"/>
      <c r="G323" s="38"/>
      <c r="H323" s="38"/>
      <c r="I323" s="38"/>
      <c r="J323" s="38"/>
      <c r="K323" s="38"/>
      <c r="L323" s="39"/>
      <c r="M323" s="39"/>
      <c r="N323" s="39"/>
      <c r="O323" s="39"/>
      <c r="P323" s="39"/>
      <c r="Q323" s="39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  <c r="AY323" s="40"/>
      <c r="AZ323" s="40"/>
      <c r="BA323" s="40"/>
      <c r="BB323" s="40"/>
      <c r="BC323" s="40"/>
      <c r="BD323" s="40"/>
      <c r="BE323" s="40"/>
      <c r="BF323" s="40"/>
      <c r="BG323" s="40"/>
    </row>
    <row r="324" spans="3:59" ht="14.5" x14ac:dyDescent="0.35">
      <c r="C324" s="38"/>
      <c r="D324" s="38"/>
      <c r="E324" s="38"/>
      <c r="F324" s="38"/>
      <c r="G324" s="38"/>
      <c r="H324" s="38"/>
      <c r="I324" s="38"/>
      <c r="J324" s="38"/>
      <c r="K324" s="38"/>
      <c r="L324" s="39"/>
      <c r="M324" s="39"/>
      <c r="N324" s="39"/>
      <c r="O324" s="39"/>
      <c r="P324" s="39"/>
      <c r="Q324" s="39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  <c r="AY324" s="40"/>
      <c r="AZ324" s="40"/>
      <c r="BA324" s="40"/>
      <c r="BB324" s="40"/>
      <c r="BC324" s="40"/>
      <c r="BD324" s="40"/>
      <c r="BE324" s="40"/>
      <c r="BF324" s="40"/>
      <c r="BG324" s="40"/>
    </row>
    <row r="325" spans="3:59" ht="14.5" x14ac:dyDescent="0.35">
      <c r="C325" s="38"/>
      <c r="D325" s="38"/>
      <c r="E325" s="38"/>
      <c r="F325" s="38"/>
      <c r="G325" s="38"/>
      <c r="H325" s="38"/>
      <c r="I325" s="38"/>
      <c r="J325" s="38"/>
      <c r="K325" s="38"/>
      <c r="L325" s="39"/>
      <c r="M325" s="39"/>
      <c r="N325" s="39"/>
      <c r="O325" s="39"/>
      <c r="P325" s="39"/>
      <c r="Q325" s="39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  <c r="AY325" s="40"/>
      <c r="AZ325" s="40"/>
      <c r="BA325" s="40"/>
      <c r="BB325" s="40"/>
      <c r="BC325" s="40"/>
      <c r="BD325" s="40"/>
      <c r="BE325" s="40"/>
      <c r="BF325" s="40"/>
      <c r="BG325" s="40"/>
    </row>
    <row r="326" spans="3:59" ht="14.5" x14ac:dyDescent="0.35">
      <c r="C326" s="38"/>
      <c r="D326" s="38"/>
      <c r="E326" s="38"/>
      <c r="F326" s="38"/>
      <c r="G326" s="38"/>
      <c r="H326" s="38"/>
      <c r="I326" s="38"/>
      <c r="J326" s="38"/>
      <c r="K326" s="38"/>
      <c r="L326" s="39"/>
      <c r="M326" s="39"/>
      <c r="N326" s="39"/>
      <c r="O326" s="39"/>
      <c r="P326" s="39"/>
      <c r="Q326" s="39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  <c r="AY326" s="40"/>
      <c r="AZ326" s="40"/>
      <c r="BA326" s="40"/>
      <c r="BB326" s="40"/>
      <c r="BC326" s="40"/>
      <c r="BD326" s="40"/>
      <c r="BE326" s="40"/>
      <c r="BF326" s="40"/>
      <c r="BG326" s="40"/>
    </row>
    <row r="327" spans="3:59" ht="14.5" x14ac:dyDescent="0.35">
      <c r="C327" s="38"/>
      <c r="D327" s="38"/>
      <c r="E327" s="38"/>
      <c r="F327" s="38"/>
      <c r="G327" s="38"/>
      <c r="H327" s="38"/>
      <c r="I327" s="38"/>
      <c r="J327" s="38"/>
      <c r="K327" s="38"/>
      <c r="L327" s="39"/>
      <c r="M327" s="39"/>
      <c r="N327" s="39"/>
      <c r="O327" s="39"/>
      <c r="P327" s="39"/>
      <c r="Q327" s="39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  <c r="AY327" s="40"/>
      <c r="AZ327" s="40"/>
      <c r="BA327" s="40"/>
      <c r="BB327" s="40"/>
      <c r="BC327" s="40"/>
      <c r="BD327" s="40"/>
      <c r="BE327" s="40"/>
      <c r="BF327" s="40"/>
      <c r="BG327" s="40"/>
    </row>
    <row r="328" spans="3:59" ht="14.5" x14ac:dyDescent="0.35">
      <c r="C328" s="38"/>
      <c r="D328" s="38"/>
      <c r="E328" s="38"/>
      <c r="F328" s="38"/>
      <c r="G328" s="38"/>
      <c r="H328" s="38"/>
      <c r="I328" s="38"/>
      <c r="J328" s="38"/>
      <c r="K328" s="38"/>
      <c r="L328" s="39"/>
      <c r="M328" s="39"/>
      <c r="N328" s="39"/>
      <c r="O328" s="39"/>
      <c r="P328" s="39"/>
      <c r="Q328" s="39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0"/>
      <c r="AZ328" s="40"/>
      <c r="BA328" s="40"/>
      <c r="BB328" s="40"/>
      <c r="BC328" s="40"/>
      <c r="BD328" s="40"/>
      <c r="BE328" s="40"/>
      <c r="BF328" s="40"/>
      <c r="BG328" s="40"/>
    </row>
    <row r="329" spans="3:59" ht="14.5" x14ac:dyDescent="0.35">
      <c r="C329" s="38"/>
      <c r="D329" s="38"/>
      <c r="E329" s="38"/>
      <c r="F329" s="38"/>
      <c r="G329" s="38"/>
      <c r="H329" s="38"/>
      <c r="I329" s="38"/>
      <c r="J329" s="38"/>
      <c r="K329" s="38"/>
      <c r="L329" s="39"/>
      <c r="M329" s="39"/>
      <c r="N329" s="39"/>
      <c r="O329" s="39"/>
      <c r="P329" s="39"/>
      <c r="Q329" s="39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  <c r="AY329" s="40"/>
      <c r="AZ329" s="40"/>
      <c r="BA329" s="40"/>
      <c r="BB329" s="40"/>
      <c r="BC329" s="40"/>
      <c r="BD329" s="40"/>
      <c r="BE329" s="40"/>
      <c r="BF329" s="40"/>
      <c r="BG329" s="40"/>
    </row>
    <row r="330" spans="3:59" ht="14.5" x14ac:dyDescent="0.35">
      <c r="C330" s="38"/>
      <c r="D330" s="38"/>
      <c r="E330" s="38"/>
      <c r="F330" s="38"/>
      <c r="G330" s="38"/>
      <c r="H330" s="38"/>
      <c r="I330" s="38"/>
      <c r="J330" s="38"/>
      <c r="K330" s="38"/>
      <c r="L330" s="39"/>
      <c r="M330" s="39"/>
      <c r="N330" s="39"/>
      <c r="O330" s="39"/>
      <c r="P330" s="39"/>
      <c r="Q330" s="39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0"/>
      <c r="AZ330" s="40"/>
      <c r="BA330" s="40"/>
      <c r="BB330" s="40"/>
      <c r="BC330" s="40"/>
      <c r="BD330" s="40"/>
      <c r="BE330" s="40"/>
      <c r="BF330" s="40"/>
      <c r="BG330" s="40"/>
    </row>
    <row r="331" spans="3:59" ht="14.5" x14ac:dyDescent="0.35">
      <c r="C331" s="38"/>
      <c r="D331" s="38"/>
      <c r="E331" s="38"/>
      <c r="F331" s="38"/>
      <c r="G331" s="38"/>
      <c r="H331" s="38"/>
      <c r="I331" s="38"/>
      <c r="J331" s="38"/>
      <c r="K331" s="38"/>
      <c r="L331" s="39"/>
      <c r="M331" s="39"/>
      <c r="N331" s="39"/>
      <c r="O331" s="39"/>
      <c r="P331" s="39"/>
      <c r="Q331" s="39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  <c r="AY331" s="40"/>
      <c r="AZ331" s="40"/>
      <c r="BA331" s="40"/>
      <c r="BB331" s="40"/>
      <c r="BC331" s="40"/>
      <c r="BD331" s="40"/>
      <c r="BE331" s="40"/>
      <c r="BF331" s="40"/>
      <c r="BG331" s="40"/>
    </row>
    <row r="332" spans="3:59" ht="14.5" x14ac:dyDescent="0.35">
      <c r="C332" s="38"/>
      <c r="D332" s="38"/>
      <c r="E332" s="38"/>
      <c r="F332" s="38"/>
      <c r="G332" s="38"/>
      <c r="H332" s="38"/>
      <c r="I332" s="38"/>
      <c r="J332" s="38"/>
      <c r="K332" s="38"/>
      <c r="L332" s="39"/>
      <c r="M332" s="39"/>
      <c r="N332" s="39"/>
      <c r="O332" s="39"/>
      <c r="P332" s="39"/>
      <c r="Q332" s="39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0"/>
      <c r="AZ332" s="40"/>
      <c r="BA332" s="40"/>
      <c r="BB332" s="40"/>
      <c r="BC332" s="40"/>
      <c r="BD332" s="40"/>
      <c r="BE332" s="40"/>
      <c r="BF332" s="40"/>
      <c r="BG332" s="40"/>
    </row>
    <row r="333" spans="3:59" ht="14.5" x14ac:dyDescent="0.35">
      <c r="C333" s="38"/>
      <c r="D333" s="38"/>
      <c r="E333" s="38"/>
      <c r="F333" s="38"/>
      <c r="G333" s="38"/>
      <c r="H333" s="38"/>
      <c r="I333" s="38"/>
      <c r="J333" s="38"/>
      <c r="K333" s="38"/>
      <c r="L333" s="39"/>
      <c r="M333" s="39"/>
      <c r="N333" s="39"/>
      <c r="O333" s="39"/>
      <c r="P333" s="39"/>
      <c r="Q333" s="39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  <c r="AY333" s="40"/>
      <c r="AZ333" s="40"/>
      <c r="BA333" s="40"/>
      <c r="BB333" s="40"/>
      <c r="BC333" s="40"/>
      <c r="BD333" s="40"/>
      <c r="BE333" s="40"/>
      <c r="BF333" s="40"/>
      <c r="BG333" s="40"/>
    </row>
    <row r="334" spans="3:59" ht="14.5" x14ac:dyDescent="0.35">
      <c r="C334" s="38"/>
      <c r="D334" s="38"/>
      <c r="E334" s="38"/>
      <c r="F334" s="38"/>
      <c r="G334" s="38"/>
      <c r="H334" s="38"/>
      <c r="I334" s="38"/>
      <c r="J334" s="38"/>
      <c r="K334" s="38"/>
      <c r="L334" s="39"/>
      <c r="M334" s="39"/>
      <c r="N334" s="39"/>
      <c r="O334" s="39"/>
      <c r="P334" s="39"/>
      <c r="Q334" s="39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  <c r="AY334" s="40"/>
      <c r="AZ334" s="40"/>
      <c r="BA334" s="40"/>
      <c r="BB334" s="40"/>
      <c r="BC334" s="40"/>
      <c r="BD334" s="40"/>
      <c r="BE334" s="40"/>
      <c r="BF334" s="40"/>
      <c r="BG334" s="40"/>
    </row>
    <row r="335" spans="3:59" ht="14.5" x14ac:dyDescent="0.35">
      <c r="C335" s="38"/>
      <c r="D335" s="38"/>
      <c r="E335" s="38"/>
      <c r="F335" s="38"/>
      <c r="G335" s="38"/>
      <c r="H335" s="38"/>
      <c r="I335" s="38"/>
      <c r="J335" s="38"/>
      <c r="K335" s="38"/>
      <c r="L335" s="39"/>
      <c r="M335" s="39"/>
      <c r="N335" s="39"/>
      <c r="O335" s="39"/>
      <c r="P335" s="39"/>
      <c r="Q335" s="39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  <c r="AY335" s="40"/>
      <c r="AZ335" s="40"/>
      <c r="BA335" s="40"/>
      <c r="BB335" s="40"/>
      <c r="BC335" s="40"/>
      <c r="BD335" s="40"/>
      <c r="BE335" s="40"/>
      <c r="BF335" s="40"/>
      <c r="BG335" s="40"/>
    </row>
    <row r="336" spans="3:59" ht="14.5" x14ac:dyDescent="0.35">
      <c r="C336" s="38"/>
      <c r="D336" s="38"/>
      <c r="E336" s="38"/>
      <c r="F336" s="38"/>
      <c r="G336" s="38"/>
      <c r="H336" s="38"/>
      <c r="I336" s="38"/>
      <c r="J336" s="38"/>
      <c r="K336" s="38"/>
      <c r="L336" s="39"/>
      <c r="M336" s="39"/>
      <c r="N336" s="39"/>
      <c r="O336" s="39"/>
      <c r="P336" s="39"/>
      <c r="Q336" s="39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  <c r="AY336" s="40"/>
      <c r="AZ336" s="40"/>
      <c r="BA336" s="40"/>
      <c r="BB336" s="40"/>
      <c r="BC336" s="40"/>
      <c r="BD336" s="40"/>
      <c r="BE336" s="40"/>
      <c r="BF336" s="40"/>
      <c r="BG336" s="40"/>
    </row>
    <row r="337" spans="3:59" ht="14.5" x14ac:dyDescent="0.35">
      <c r="C337" s="38"/>
      <c r="D337" s="38"/>
      <c r="E337" s="38"/>
      <c r="F337" s="38"/>
      <c r="G337" s="38"/>
      <c r="H337" s="38"/>
      <c r="I337" s="38"/>
      <c r="J337" s="38"/>
      <c r="K337" s="38"/>
      <c r="L337" s="39"/>
      <c r="M337" s="39"/>
      <c r="N337" s="39"/>
      <c r="O337" s="39"/>
      <c r="P337" s="39"/>
      <c r="Q337" s="39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  <c r="AY337" s="40"/>
      <c r="AZ337" s="40"/>
      <c r="BA337" s="40"/>
      <c r="BB337" s="40"/>
      <c r="BC337" s="40"/>
      <c r="BD337" s="40"/>
      <c r="BE337" s="40"/>
      <c r="BF337" s="40"/>
      <c r="BG337" s="40"/>
    </row>
    <row r="338" spans="3:59" ht="14.5" x14ac:dyDescent="0.35">
      <c r="C338" s="38"/>
      <c r="D338" s="38"/>
      <c r="E338" s="38"/>
      <c r="F338" s="38"/>
      <c r="G338" s="38"/>
      <c r="H338" s="38"/>
      <c r="I338" s="38"/>
      <c r="J338" s="38"/>
      <c r="K338" s="38"/>
      <c r="L338" s="39"/>
      <c r="M338" s="39"/>
      <c r="N338" s="39"/>
      <c r="O338" s="39"/>
      <c r="P338" s="39"/>
      <c r="Q338" s="39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0"/>
      <c r="AZ338" s="40"/>
      <c r="BA338" s="40"/>
      <c r="BB338" s="40"/>
      <c r="BC338" s="40"/>
      <c r="BD338" s="40"/>
      <c r="BE338" s="40"/>
      <c r="BF338" s="40"/>
      <c r="BG338" s="40"/>
    </row>
    <row r="339" spans="3:59" ht="14.5" x14ac:dyDescent="0.35">
      <c r="C339" s="38"/>
      <c r="D339" s="38"/>
      <c r="E339" s="38"/>
      <c r="F339" s="38"/>
      <c r="G339" s="38"/>
      <c r="H339" s="38"/>
      <c r="I339" s="38"/>
      <c r="J339" s="38"/>
      <c r="K339" s="38"/>
      <c r="L339" s="39"/>
      <c r="M339" s="39"/>
      <c r="N339" s="39"/>
      <c r="O339" s="39"/>
      <c r="P339" s="39"/>
      <c r="Q339" s="39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AZ339" s="40"/>
      <c r="BA339" s="40"/>
      <c r="BB339" s="40"/>
      <c r="BC339" s="40"/>
      <c r="BD339" s="40"/>
      <c r="BE339" s="40"/>
      <c r="BF339" s="40"/>
      <c r="BG339" s="40"/>
    </row>
    <row r="340" spans="3:59" ht="14.5" x14ac:dyDescent="0.35">
      <c r="C340" s="38"/>
      <c r="D340" s="38"/>
      <c r="E340" s="38"/>
      <c r="F340" s="38"/>
      <c r="G340" s="38"/>
      <c r="H340" s="38"/>
      <c r="I340" s="38"/>
      <c r="J340" s="38"/>
      <c r="K340" s="38"/>
      <c r="L340" s="39"/>
      <c r="M340" s="39"/>
      <c r="N340" s="39"/>
      <c r="O340" s="39"/>
      <c r="P340" s="39"/>
      <c r="Q340" s="39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40"/>
      <c r="BD340" s="40"/>
      <c r="BE340" s="40"/>
      <c r="BF340" s="40"/>
      <c r="BG340" s="40"/>
    </row>
    <row r="341" spans="3:59" ht="14.5" x14ac:dyDescent="0.35">
      <c r="C341" s="38"/>
      <c r="D341" s="38"/>
      <c r="E341" s="38"/>
      <c r="F341" s="38"/>
      <c r="G341" s="38"/>
      <c r="H341" s="38"/>
      <c r="I341" s="38"/>
      <c r="J341" s="38"/>
      <c r="K341" s="38"/>
      <c r="L341" s="39"/>
      <c r="M341" s="39"/>
      <c r="N341" s="39"/>
      <c r="O341" s="39"/>
      <c r="P341" s="39"/>
      <c r="Q341" s="39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  <c r="AY341" s="40"/>
      <c r="AZ341" s="40"/>
      <c r="BA341" s="40"/>
      <c r="BB341" s="40"/>
      <c r="BC341" s="40"/>
      <c r="BD341" s="40"/>
      <c r="BE341" s="40"/>
      <c r="BF341" s="40"/>
      <c r="BG341" s="40"/>
    </row>
    <row r="342" spans="3:59" ht="14.5" x14ac:dyDescent="0.35">
      <c r="C342" s="38"/>
      <c r="D342" s="38"/>
      <c r="E342" s="38"/>
      <c r="F342" s="38"/>
      <c r="G342" s="38"/>
      <c r="H342" s="38"/>
      <c r="I342" s="38"/>
      <c r="J342" s="38"/>
      <c r="K342" s="38"/>
      <c r="L342" s="39"/>
      <c r="M342" s="39"/>
      <c r="N342" s="39"/>
      <c r="O342" s="39"/>
      <c r="P342" s="39"/>
      <c r="Q342" s="39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0"/>
      <c r="AZ342" s="40"/>
      <c r="BA342" s="40"/>
      <c r="BB342" s="40"/>
      <c r="BC342" s="40"/>
      <c r="BD342" s="40"/>
      <c r="BE342" s="40"/>
      <c r="BF342" s="40"/>
      <c r="BG342" s="40"/>
    </row>
    <row r="343" spans="3:59" ht="14.5" x14ac:dyDescent="0.35">
      <c r="C343" s="38"/>
      <c r="D343" s="38"/>
      <c r="E343" s="38"/>
      <c r="F343" s="38"/>
      <c r="G343" s="38"/>
      <c r="H343" s="38"/>
      <c r="I343" s="38"/>
      <c r="J343" s="38"/>
      <c r="K343" s="38"/>
      <c r="L343" s="39"/>
      <c r="M343" s="39"/>
      <c r="N343" s="39"/>
      <c r="O343" s="39"/>
      <c r="P343" s="39"/>
      <c r="Q343" s="39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AZ343" s="40"/>
      <c r="BA343" s="40"/>
      <c r="BB343" s="40"/>
      <c r="BC343" s="40"/>
      <c r="BD343" s="40"/>
      <c r="BE343" s="40"/>
      <c r="BF343" s="40"/>
      <c r="BG343" s="40"/>
    </row>
    <row r="344" spans="3:59" ht="14.5" x14ac:dyDescent="0.35">
      <c r="C344" s="38"/>
      <c r="D344" s="38"/>
      <c r="E344" s="38"/>
      <c r="F344" s="38"/>
      <c r="G344" s="38"/>
      <c r="H344" s="38"/>
      <c r="I344" s="38"/>
      <c r="J344" s="38"/>
      <c r="K344" s="38"/>
      <c r="L344" s="39"/>
      <c r="M344" s="39"/>
      <c r="N344" s="39"/>
      <c r="O344" s="39"/>
      <c r="P344" s="39"/>
      <c r="Q344" s="39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0"/>
      <c r="AZ344" s="40"/>
      <c r="BA344" s="40"/>
      <c r="BB344" s="40"/>
      <c r="BC344" s="40"/>
      <c r="BD344" s="40"/>
      <c r="BE344" s="40"/>
      <c r="BF344" s="40"/>
      <c r="BG344" s="40"/>
    </row>
    <row r="345" spans="3:59" ht="14.5" x14ac:dyDescent="0.35">
      <c r="C345" s="38"/>
      <c r="D345" s="38"/>
      <c r="E345" s="38"/>
      <c r="F345" s="38"/>
      <c r="G345" s="38"/>
      <c r="H345" s="38"/>
      <c r="I345" s="38"/>
      <c r="J345" s="38"/>
      <c r="K345" s="38"/>
      <c r="L345" s="39"/>
      <c r="M345" s="39"/>
      <c r="N345" s="39"/>
      <c r="O345" s="39"/>
      <c r="P345" s="39"/>
      <c r="Q345" s="39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  <c r="AY345" s="40"/>
      <c r="AZ345" s="40"/>
      <c r="BA345" s="40"/>
      <c r="BB345" s="40"/>
      <c r="BC345" s="40"/>
      <c r="BD345" s="40"/>
      <c r="BE345" s="40"/>
      <c r="BF345" s="40"/>
      <c r="BG345" s="40"/>
    </row>
    <row r="346" spans="3:59" ht="14.5" x14ac:dyDescent="0.35">
      <c r="C346" s="38"/>
      <c r="D346" s="38"/>
      <c r="E346" s="38"/>
      <c r="F346" s="38"/>
      <c r="G346" s="38"/>
      <c r="H346" s="38"/>
      <c r="I346" s="38"/>
      <c r="J346" s="38"/>
      <c r="K346" s="38"/>
      <c r="L346" s="39"/>
      <c r="M346" s="39"/>
      <c r="N346" s="39"/>
      <c r="O346" s="39"/>
      <c r="P346" s="39"/>
      <c r="Q346" s="39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  <c r="AY346" s="40"/>
      <c r="AZ346" s="40"/>
      <c r="BA346" s="40"/>
      <c r="BB346" s="40"/>
      <c r="BC346" s="40"/>
      <c r="BD346" s="40"/>
      <c r="BE346" s="40"/>
      <c r="BF346" s="40"/>
      <c r="BG346" s="40"/>
    </row>
    <row r="347" spans="3:59" ht="14.5" x14ac:dyDescent="0.35">
      <c r="C347" s="38"/>
      <c r="D347" s="38"/>
      <c r="E347" s="38"/>
      <c r="F347" s="38"/>
      <c r="G347" s="38"/>
      <c r="H347" s="38"/>
      <c r="I347" s="38"/>
      <c r="J347" s="38"/>
      <c r="K347" s="38"/>
      <c r="L347" s="39"/>
      <c r="M347" s="39"/>
      <c r="N347" s="39"/>
      <c r="O347" s="39"/>
      <c r="P347" s="39"/>
      <c r="Q347" s="39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  <c r="AY347" s="40"/>
      <c r="AZ347" s="40"/>
      <c r="BA347" s="40"/>
      <c r="BB347" s="40"/>
      <c r="BC347" s="40"/>
      <c r="BD347" s="40"/>
      <c r="BE347" s="40"/>
      <c r="BF347" s="40"/>
      <c r="BG347" s="40"/>
    </row>
    <row r="348" spans="3:59" ht="14.5" x14ac:dyDescent="0.35">
      <c r="C348" s="38"/>
      <c r="D348" s="38"/>
      <c r="E348" s="38"/>
      <c r="F348" s="38"/>
      <c r="G348" s="38"/>
      <c r="H348" s="38"/>
      <c r="I348" s="38"/>
      <c r="J348" s="38"/>
      <c r="K348" s="38"/>
      <c r="L348" s="39"/>
      <c r="M348" s="39"/>
      <c r="N348" s="39"/>
      <c r="O348" s="39"/>
      <c r="P348" s="39"/>
      <c r="Q348" s="39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  <c r="AY348" s="40"/>
      <c r="AZ348" s="40"/>
      <c r="BA348" s="40"/>
      <c r="BB348" s="40"/>
      <c r="BC348" s="40"/>
      <c r="BD348" s="40"/>
      <c r="BE348" s="40"/>
      <c r="BF348" s="40"/>
      <c r="BG348" s="40"/>
    </row>
    <row r="349" spans="3:59" ht="14.5" x14ac:dyDescent="0.35">
      <c r="C349" s="38"/>
      <c r="D349" s="38"/>
      <c r="E349" s="38"/>
      <c r="F349" s="38"/>
      <c r="G349" s="38"/>
      <c r="H349" s="38"/>
      <c r="I349" s="38"/>
      <c r="J349" s="38"/>
      <c r="K349" s="38"/>
      <c r="L349" s="39"/>
      <c r="M349" s="39"/>
      <c r="N349" s="39"/>
      <c r="O349" s="39"/>
      <c r="P349" s="39"/>
      <c r="Q349" s="39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</row>
    <row r="350" spans="3:59" ht="14.5" x14ac:dyDescent="0.35">
      <c r="C350" s="38"/>
      <c r="D350" s="38"/>
      <c r="E350" s="38"/>
      <c r="F350" s="38"/>
      <c r="G350" s="38"/>
      <c r="H350" s="38"/>
      <c r="I350" s="38"/>
      <c r="J350" s="38"/>
      <c r="K350" s="38"/>
      <c r="L350" s="39"/>
      <c r="M350" s="39"/>
      <c r="N350" s="39"/>
      <c r="O350" s="39"/>
      <c r="P350" s="39"/>
      <c r="Q350" s="39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0"/>
      <c r="AZ350" s="40"/>
      <c r="BA350" s="40"/>
      <c r="BB350" s="40"/>
      <c r="BC350" s="40"/>
      <c r="BD350" s="40"/>
      <c r="BE350" s="40"/>
      <c r="BF350" s="40"/>
      <c r="BG350" s="40"/>
    </row>
    <row r="351" spans="3:59" ht="14.5" x14ac:dyDescent="0.35">
      <c r="C351" s="38"/>
      <c r="D351" s="38"/>
      <c r="E351" s="38"/>
      <c r="F351" s="38"/>
      <c r="G351" s="38"/>
      <c r="H351" s="38"/>
      <c r="I351" s="38"/>
      <c r="J351" s="38"/>
      <c r="K351" s="38"/>
      <c r="L351" s="39"/>
      <c r="M351" s="39"/>
      <c r="N351" s="39"/>
      <c r="O351" s="39"/>
      <c r="P351" s="39"/>
      <c r="Q351" s="39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  <c r="AY351" s="40"/>
      <c r="AZ351" s="40"/>
      <c r="BA351" s="40"/>
      <c r="BB351" s="40"/>
      <c r="BC351" s="40"/>
      <c r="BD351" s="40"/>
      <c r="BE351" s="40"/>
      <c r="BF351" s="40"/>
      <c r="BG351" s="40"/>
    </row>
    <row r="352" spans="3:59" ht="14.5" x14ac:dyDescent="0.35">
      <c r="C352" s="38"/>
      <c r="D352" s="38"/>
      <c r="E352" s="38"/>
      <c r="F352" s="38"/>
      <c r="G352" s="38"/>
      <c r="H352" s="38"/>
      <c r="I352" s="38"/>
      <c r="J352" s="38"/>
      <c r="K352" s="38"/>
      <c r="L352" s="39"/>
      <c r="M352" s="39"/>
      <c r="N352" s="39"/>
      <c r="O352" s="39"/>
      <c r="P352" s="39"/>
      <c r="Q352" s="39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  <c r="AY352" s="40"/>
      <c r="AZ352" s="40"/>
      <c r="BA352" s="40"/>
      <c r="BB352" s="40"/>
      <c r="BC352" s="40"/>
      <c r="BD352" s="40"/>
      <c r="BE352" s="40"/>
      <c r="BF352" s="40"/>
      <c r="BG352" s="40"/>
    </row>
    <row r="353" spans="3:59" ht="14.5" x14ac:dyDescent="0.35">
      <c r="C353" s="38"/>
      <c r="D353" s="38"/>
      <c r="E353" s="38"/>
      <c r="F353" s="38"/>
      <c r="G353" s="38"/>
      <c r="H353" s="38"/>
      <c r="I353" s="38"/>
      <c r="J353" s="38"/>
      <c r="K353" s="38"/>
      <c r="L353" s="39"/>
      <c r="M353" s="39"/>
      <c r="N353" s="39"/>
      <c r="O353" s="39"/>
      <c r="P353" s="39"/>
      <c r="Q353" s="39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0"/>
      <c r="AX353" s="40"/>
      <c r="AY353" s="40"/>
      <c r="AZ353" s="40"/>
      <c r="BA353" s="40"/>
      <c r="BB353" s="40"/>
      <c r="BC353" s="40"/>
      <c r="BD353" s="40"/>
      <c r="BE353" s="40"/>
      <c r="BF353" s="40"/>
      <c r="BG353" s="40"/>
    </row>
    <row r="354" spans="3:59" ht="14.5" x14ac:dyDescent="0.35">
      <c r="C354" s="38"/>
      <c r="D354" s="38"/>
      <c r="E354" s="38"/>
      <c r="F354" s="38"/>
      <c r="G354" s="38"/>
      <c r="H354" s="38"/>
      <c r="I354" s="38"/>
      <c r="J354" s="38"/>
      <c r="K354" s="38"/>
      <c r="L354" s="39"/>
      <c r="M354" s="39"/>
      <c r="N354" s="39"/>
      <c r="O354" s="39"/>
      <c r="P354" s="39"/>
      <c r="Q354" s="39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  <c r="AY354" s="40"/>
      <c r="AZ354" s="40"/>
      <c r="BA354" s="40"/>
      <c r="BB354" s="40"/>
      <c r="BC354" s="40"/>
      <c r="BD354" s="40"/>
      <c r="BE354" s="40"/>
      <c r="BF354" s="40"/>
      <c r="BG354" s="40"/>
    </row>
    <row r="355" spans="3:59" ht="14.5" x14ac:dyDescent="0.35">
      <c r="C355" s="38"/>
      <c r="D355" s="38"/>
      <c r="E355" s="38"/>
      <c r="F355" s="38"/>
      <c r="G355" s="38"/>
      <c r="H355" s="38"/>
      <c r="I355" s="38"/>
      <c r="J355" s="38"/>
      <c r="K355" s="38"/>
      <c r="L355" s="39"/>
      <c r="M355" s="39"/>
      <c r="N355" s="39"/>
      <c r="O355" s="39"/>
      <c r="P355" s="39"/>
      <c r="Q355" s="39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  <c r="AY355" s="40"/>
      <c r="AZ355" s="40"/>
      <c r="BA355" s="40"/>
      <c r="BB355" s="40"/>
      <c r="BC355" s="40"/>
      <c r="BD355" s="40"/>
      <c r="BE355" s="40"/>
      <c r="BF355" s="40"/>
      <c r="BG355" s="40"/>
    </row>
    <row r="356" spans="3:59" ht="14.5" x14ac:dyDescent="0.35">
      <c r="C356" s="38"/>
      <c r="D356" s="38"/>
      <c r="E356" s="38"/>
      <c r="F356" s="38"/>
      <c r="G356" s="38"/>
      <c r="H356" s="38"/>
      <c r="I356" s="38"/>
      <c r="J356" s="38"/>
      <c r="K356" s="38"/>
      <c r="L356" s="39"/>
      <c r="M356" s="39"/>
      <c r="N356" s="39"/>
      <c r="O356" s="39"/>
      <c r="P356" s="39"/>
      <c r="Q356" s="39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  <c r="AY356" s="40"/>
      <c r="AZ356" s="40"/>
      <c r="BA356" s="40"/>
      <c r="BB356" s="40"/>
      <c r="BC356" s="40"/>
      <c r="BD356" s="40"/>
      <c r="BE356" s="40"/>
      <c r="BF356" s="40"/>
      <c r="BG356" s="40"/>
    </row>
    <row r="357" spans="3:59" ht="14.5" x14ac:dyDescent="0.35">
      <c r="C357" s="38"/>
      <c r="D357" s="38"/>
      <c r="E357" s="38"/>
      <c r="F357" s="38"/>
      <c r="G357" s="38"/>
      <c r="H357" s="38"/>
      <c r="I357" s="38"/>
      <c r="J357" s="38"/>
      <c r="K357" s="38"/>
      <c r="L357" s="39"/>
      <c r="M357" s="39"/>
      <c r="N357" s="39"/>
      <c r="O357" s="39"/>
      <c r="P357" s="39"/>
      <c r="Q357" s="39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0"/>
      <c r="AX357" s="40"/>
      <c r="AY357" s="40"/>
      <c r="AZ357" s="40"/>
      <c r="BA357" s="40"/>
      <c r="BB357" s="40"/>
      <c r="BC357" s="40"/>
      <c r="BD357" s="40"/>
      <c r="BE357" s="40"/>
      <c r="BF357" s="40"/>
      <c r="BG357" s="40"/>
    </row>
    <row r="358" spans="3:59" ht="14.5" x14ac:dyDescent="0.35">
      <c r="C358" s="38"/>
      <c r="D358" s="38"/>
      <c r="E358" s="38"/>
      <c r="F358" s="38"/>
      <c r="G358" s="38"/>
      <c r="H358" s="38"/>
      <c r="I358" s="38"/>
      <c r="J358" s="38"/>
      <c r="K358" s="38"/>
      <c r="L358" s="39"/>
      <c r="M358" s="39"/>
      <c r="N358" s="39"/>
      <c r="O358" s="39"/>
      <c r="P358" s="39"/>
      <c r="Q358" s="39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  <c r="AY358" s="40"/>
      <c r="AZ358" s="40"/>
      <c r="BA358" s="40"/>
      <c r="BB358" s="40"/>
      <c r="BC358" s="40"/>
      <c r="BD358" s="40"/>
      <c r="BE358" s="40"/>
      <c r="BF358" s="40"/>
      <c r="BG358" s="40"/>
    </row>
    <row r="359" spans="3:59" ht="14.5" x14ac:dyDescent="0.35">
      <c r="C359" s="38"/>
      <c r="D359" s="38"/>
      <c r="E359" s="38"/>
      <c r="F359" s="38"/>
      <c r="G359" s="38"/>
      <c r="H359" s="38"/>
      <c r="I359" s="38"/>
      <c r="J359" s="38"/>
      <c r="K359" s="38"/>
      <c r="L359" s="39"/>
      <c r="M359" s="39"/>
      <c r="N359" s="39"/>
      <c r="O359" s="39"/>
      <c r="P359" s="39"/>
      <c r="Q359" s="39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  <c r="AY359" s="40"/>
      <c r="AZ359" s="40"/>
      <c r="BA359" s="40"/>
      <c r="BB359" s="40"/>
      <c r="BC359" s="40"/>
      <c r="BD359" s="40"/>
      <c r="BE359" s="40"/>
      <c r="BF359" s="40"/>
      <c r="BG359" s="40"/>
    </row>
    <row r="360" spans="3:59" ht="14.5" x14ac:dyDescent="0.35">
      <c r="C360" s="38"/>
      <c r="D360" s="38"/>
      <c r="E360" s="38"/>
      <c r="F360" s="38"/>
      <c r="G360" s="38"/>
      <c r="H360" s="38"/>
      <c r="I360" s="38"/>
      <c r="J360" s="38"/>
      <c r="K360" s="38"/>
      <c r="L360" s="39"/>
      <c r="M360" s="39"/>
      <c r="N360" s="39"/>
      <c r="O360" s="39"/>
      <c r="P360" s="39"/>
      <c r="Q360" s="39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  <c r="AY360" s="40"/>
      <c r="AZ360" s="40"/>
      <c r="BA360" s="40"/>
      <c r="BB360" s="40"/>
      <c r="BC360" s="40"/>
      <c r="BD360" s="40"/>
      <c r="BE360" s="40"/>
      <c r="BF360" s="40"/>
      <c r="BG360" s="40"/>
    </row>
    <row r="361" spans="3:59" ht="14.5" x14ac:dyDescent="0.35">
      <c r="C361" s="38"/>
      <c r="D361" s="38"/>
      <c r="E361" s="38"/>
      <c r="F361" s="38"/>
      <c r="G361" s="38"/>
      <c r="H361" s="38"/>
      <c r="I361" s="38"/>
      <c r="J361" s="38"/>
      <c r="K361" s="38"/>
      <c r="L361" s="39"/>
      <c r="M361" s="39"/>
      <c r="N361" s="39"/>
      <c r="O361" s="39"/>
      <c r="P361" s="39"/>
      <c r="Q361" s="39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  <c r="AY361" s="40"/>
      <c r="AZ361" s="40"/>
      <c r="BA361" s="40"/>
      <c r="BB361" s="40"/>
      <c r="BC361" s="40"/>
      <c r="BD361" s="40"/>
      <c r="BE361" s="40"/>
      <c r="BF361" s="40"/>
      <c r="BG361" s="40"/>
    </row>
    <row r="362" spans="3:59" ht="14.5" x14ac:dyDescent="0.35">
      <c r="C362" s="38"/>
      <c r="D362" s="38"/>
      <c r="E362" s="38"/>
      <c r="F362" s="38"/>
      <c r="G362" s="38"/>
      <c r="H362" s="38"/>
      <c r="I362" s="38"/>
      <c r="J362" s="38"/>
      <c r="K362" s="38"/>
      <c r="L362" s="39"/>
      <c r="M362" s="39"/>
      <c r="N362" s="39"/>
      <c r="O362" s="39"/>
      <c r="P362" s="39"/>
      <c r="Q362" s="39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  <c r="AY362" s="40"/>
      <c r="AZ362" s="40"/>
      <c r="BA362" s="40"/>
      <c r="BB362" s="40"/>
      <c r="BC362" s="40"/>
      <c r="BD362" s="40"/>
      <c r="BE362" s="40"/>
      <c r="BF362" s="40"/>
      <c r="BG362" s="40"/>
    </row>
    <row r="363" spans="3:59" ht="14.5" x14ac:dyDescent="0.35">
      <c r="C363" s="38"/>
      <c r="D363" s="38"/>
      <c r="E363" s="38"/>
      <c r="F363" s="38"/>
      <c r="G363" s="38"/>
      <c r="H363" s="38"/>
      <c r="I363" s="38"/>
      <c r="J363" s="38"/>
      <c r="K363" s="38"/>
      <c r="L363" s="39"/>
      <c r="M363" s="39"/>
      <c r="N363" s="39"/>
      <c r="O363" s="39"/>
      <c r="P363" s="39"/>
      <c r="Q363" s="39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0"/>
      <c r="AX363" s="40"/>
      <c r="AY363" s="40"/>
      <c r="AZ363" s="40"/>
      <c r="BA363" s="40"/>
      <c r="BB363" s="40"/>
      <c r="BC363" s="40"/>
      <c r="BD363" s="40"/>
      <c r="BE363" s="40"/>
      <c r="BF363" s="40"/>
      <c r="BG363" s="40"/>
    </row>
    <row r="364" spans="3:59" ht="14.5" x14ac:dyDescent="0.35">
      <c r="C364" s="38"/>
      <c r="D364" s="38"/>
      <c r="E364" s="38"/>
      <c r="F364" s="38"/>
      <c r="G364" s="38"/>
      <c r="H364" s="38"/>
      <c r="I364" s="38"/>
      <c r="J364" s="38"/>
      <c r="K364" s="38"/>
      <c r="L364" s="39"/>
      <c r="M364" s="39"/>
      <c r="N364" s="39"/>
      <c r="O364" s="39"/>
      <c r="P364" s="39"/>
      <c r="Q364" s="39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0"/>
      <c r="AX364" s="40"/>
      <c r="AY364" s="40"/>
      <c r="AZ364" s="40"/>
      <c r="BA364" s="40"/>
      <c r="BB364" s="40"/>
      <c r="BC364" s="40"/>
      <c r="BD364" s="40"/>
      <c r="BE364" s="40"/>
      <c r="BF364" s="40"/>
      <c r="BG364" s="40"/>
    </row>
    <row r="365" spans="3:59" ht="14.5" x14ac:dyDescent="0.35">
      <c r="C365" s="38"/>
      <c r="D365" s="38"/>
      <c r="E365" s="38"/>
      <c r="F365" s="38"/>
      <c r="G365" s="38"/>
      <c r="H365" s="38"/>
      <c r="I365" s="38"/>
      <c r="J365" s="38"/>
      <c r="K365" s="38"/>
      <c r="L365" s="39"/>
      <c r="M365" s="39"/>
      <c r="N365" s="39"/>
      <c r="O365" s="39"/>
      <c r="P365" s="39"/>
      <c r="Q365" s="39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0"/>
      <c r="AX365" s="40"/>
      <c r="AY365" s="40"/>
      <c r="AZ365" s="40"/>
      <c r="BA365" s="40"/>
      <c r="BB365" s="40"/>
      <c r="BC365" s="40"/>
      <c r="BD365" s="40"/>
      <c r="BE365" s="40"/>
      <c r="BF365" s="40"/>
      <c r="BG365" s="40"/>
    </row>
    <row r="366" spans="3:59" ht="14.5" x14ac:dyDescent="0.35">
      <c r="C366" s="38"/>
      <c r="D366" s="38"/>
      <c r="E366" s="38"/>
      <c r="F366" s="38"/>
      <c r="G366" s="38"/>
      <c r="H366" s="38"/>
      <c r="I366" s="38"/>
      <c r="J366" s="38"/>
      <c r="K366" s="38"/>
      <c r="L366" s="39"/>
      <c r="M366" s="39"/>
      <c r="N366" s="39"/>
      <c r="O366" s="39"/>
      <c r="P366" s="39"/>
      <c r="Q366" s="39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0"/>
      <c r="AX366" s="40"/>
      <c r="AY366" s="40"/>
      <c r="AZ366" s="40"/>
      <c r="BA366" s="40"/>
      <c r="BB366" s="40"/>
      <c r="BC366" s="40"/>
      <c r="BD366" s="40"/>
      <c r="BE366" s="40"/>
      <c r="BF366" s="40"/>
      <c r="BG366" s="40"/>
    </row>
    <row r="367" spans="3:59" ht="14.5" x14ac:dyDescent="0.35">
      <c r="C367" s="38"/>
      <c r="D367" s="38"/>
      <c r="E367" s="38"/>
      <c r="F367" s="38"/>
      <c r="G367" s="38"/>
      <c r="H367" s="38"/>
      <c r="I367" s="38"/>
      <c r="J367" s="38"/>
      <c r="K367" s="38"/>
      <c r="L367" s="39"/>
      <c r="M367" s="39"/>
      <c r="N367" s="39"/>
      <c r="O367" s="39"/>
      <c r="P367" s="39"/>
      <c r="Q367" s="39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  <c r="AY367" s="40"/>
      <c r="AZ367" s="40"/>
      <c r="BA367" s="40"/>
      <c r="BB367" s="40"/>
      <c r="BC367" s="40"/>
      <c r="BD367" s="40"/>
      <c r="BE367" s="40"/>
      <c r="BF367" s="40"/>
      <c r="BG367" s="40"/>
    </row>
    <row r="368" spans="3:59" ht="14.5" x14ac:dyDescent="0.35">
      <c r="C368" s="38"/>
      <c r="D368" s="38"/>
      <c r="E368" s="38"/>
      <c r="F368" s="38"/>
      <c r="G368" s="38"/>
      <c r="H368" s="38"/>
      <c r="I368" s="38"/>
      <c r="J368" s="38"/>
      <c r="K368" s="38"/>
      <c r="L368" s="39"/>
      <c r="M368" s="39"/>
      <c r="N368" s="39"/>
      <c r="O368" s="39"/>
      <c r="P368" s="39"/>
      <c r="Q368" s="39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40"/>
      <c r="AJ368" s="40"/>
      <c r="AK368" s="40"/>
      <c r="AL368" s="40"/>
      <c r="AM368" s="40"/>
      <c r="AN368" s="40"/>
      <c r="AO368" s="40"/>
      <c r="AP368" s="40"/>
      <c r="AQ368" s="40"/>
      <c r="AR368" s="40"/>
      <c r="AS368" s="40"/>
      <c r="AT368" s="40"/>
      <c r="AU368" s="40"/>
      <c r="AV368" s="40"/>
      <c r="AW368" s="40"/>
      <c r="AX368" s="40"/>
      <c r="AY368" s="40"/>
      <c r="AZ368" s="40"/>
      <c r="BA368" s="40"/>
      <c r="BB368" s="40"/>
      <c r="BC368" s="40"/>
      <c r="BD368" s="40"/>
      <c r="BE368" s="40"/>
      <c r="BF368" s="40"/>
      <c r="BG368" s="40"/>
    </row>
    <row r="369" spans="3:59" ht="14.5" x14ac:dyDescent="0.35">
      <c r="C369" s="38"/>
      <c r="D369" s="38"/>
      <c r="E369" s="38"/>
      <c r="F369" s="38"/>
      <c r="G369" s="38"/>
      <c r="H369" s="38"/>
      <c r="I369" s="38"/>
      <c r="J369" s="38"/>
      <c r="K369" s="38"/>
      <c r="L369" s="39"/>
      <c r="M369" s="39"/>
      <c r="N369" s="39"/>
      <c r="O369" s="39"/>
      <c r="P369" s="39"/>
      <c r="Q369" s="39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  <c r="AY369" s="40"/>
      <c r="AZ369" s="40"/>
      <c r="BA369" s="40"/>
      <c r="BB369" s="40"/>
      <c r="BC369" s="40"/>
      <c r="BD369" s="40"/>
      <c r="BE369" s="40"/>
      <c r="BF369" s="40"/>
      <c r="BG369" s="40"/>
    </row>
    <row r="370" spans="3:59" ht="14.5" x14ac:dyDescent="0.35">
      <c r="C370" s="38"/>
      <c r="D370" s="38"/>
      <c r="E370" s="38"/>
      <c r="F370" s="38"/>
      <c r="G370" s="38"/>
      <c r="H370" s="38"/>
      <c r="I370" s="38"/>
      <c r="J370" s="38"/>
      <c r="K370" s="38"/>
      <c r="L370" s="39"/>
      <c r="M370" s="39"/>
      <c r="N370" s="39"/>
      <c r="O370" s="39"/>
      <c r="P370" s="39"/>
      <c r="Q370" s="39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  <c r="AY370" s="40"/>
      <c r="AZ370" s="40"/>
      <c r="BA370" s="40"/>
      <c r="BB370" s="40"/>
      <c r="BC370" s="40"/>
      <c r="BD370" s="40"/>
      <c r="BE370" s="40"/>
      <c r="BF370" s="40"/>
      <c r="BG370" s="40"/>
    </row>
    <row r="371" spans="3:59" ht="14.5" x14ac:dyDescent="0.35"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M371" s="39"/>
      <c r="N371" s="39"/>
      <c r="O371" s="39"/>
      <c r="P371" s="39"/>
      <c r="Q371" s="39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  <c r="AY371" s="40"/>
      <c r="AZ371" s="40"/>
      <c r="BA371" s="40"/>
      <c r="BB371" s="40"/>
      <c r="BC371" s="40"/>
      <c r="BD371" s="40"/>
      <c r="BE371" s="40"/>
      <c r="BF371" s="40"/>
      <c r="BG371" s="40"/>
    </row>
    <row r="372" spans="3:59" ht="14.5" x14ac:dyDescent="0.35">
      <c r="C372" s="38"/>
      <c r="D372" s="38"/>
      <c r="E372" s="38"/>
      <c r="F372" s="38"/>
      <c r="G372" s="38"/>
      <c r="H372" s="38"/>
      <c r="I372" s="38"/>
      <c r="J372" s="38"/>
      <c r="K372" s="38"/>
      <c r="L372" s="39"/>
      <c r="M372" s="39"/>
      <c r="N372" s="39"/>
      <c r="O372" s="39"/>
      <c r="P372" s="39"/>
      <c r="Q372" s="39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  <c r="AY372" s="40"/>
      <c r="AZ372" s="40"/>
      <c r="BA372" s="40"/>
      <c r="BB372" s="40"/>
      <c r="BC372" s="40"/>
      <c r="BD372" s="40"/>
      <c r="BE372" s="40"/>
      <c r="BF372" s="40"/>
      <c r="BG372" s="40"/>
    </row>
    <row r="373" spans="3:59" ht="14.5" x14ac:dyDescent="0.35">
      <c r="C373" s="38"/>
      <c r="D373" s="38"/>
      <c r="E373" s="38"/>
      <c r="F373" s="38"/>
      <c r="G373" s="38"/>
      <c r="H373" s="38"/>
      <c r="I373" s="38"/>
      <c r="J373" s="38"/>
      <c r="K373" s="38"/>
      <c r="L373" s="39"/>
      <c r="M373" s="39"/>
      <c r="N373" s="39"/>
      <c r="O373" s="39"/>
      <c r="P373" s="39"/>
      <c r="Q373" s="39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  <c r="AY373" s="40"/>
      <c r="AZ373" s="40"/>
      <c r="BA373" s="40"/>
      <c r="BB373" s="40"/>
      <c r="BC373" s="40"/>
      <c r="BD373" s="40"/>
      <c r="BE373" s="40"/>
      <c r="BF373" s="40"/>
      <c r="BG373" s="40"/>
    </row>
    <row r="374" spans="3:59" ht="14.5" x14ac:dyDescent="0.35">
      <c r="C374" s="38"/>
      <c r="D374" s="38"/>
      <c r="E374" s="38"/>
      <c r="F374" s="38"/>
      <c r="G374" s="38"/>
      <c r="H374" s="38"/>
      <c r="I374" s="38"/>
      <c r="J374" s="38"/>
      <c r="K374" s="38"/>
      <c r="L374" s="39"/>
      <c r="M374" s="39"/>
      <c r="N374" s="39"/>
      <c r="O374" s="39"/>
      <c r="P374" s="39"/>
      <c r="Q374" s="39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0"/>
      <c r="AX374" s="40"/>
      <c r="AY374" s="40"/>
      <c r="AZ374" s="40"/>
      <c r="BA374" s="40"/>
      <c r="BB374" s="40"/>
      <c r="BC374" s="40"/>
      <c r="BD374" s="40"/>
      <c r="BE374" s="40"/>
      <c r="BF374" s="40"/>
      <c r="BG374" s="40"/>
    </row>
    <row r="375" spans="3:59" ht="14.5" x14ac:dyDescent="0.35">
      <c r="C375" s="38"/>
      <c r="D375" s="38"/>
      <c r="E375" s="38"/>
      <c r="F375" s="38"/>
      <c r="G375" s="38"/>
      <c r="H375" s="38"/>
      <c r="I375" s="38"/>
      <c r="J375" s="38"/>
      <c r="K375" s="38"/>
      <c r="L375" s="39"/>
      <c r="M375" s="39"/>
      <c r="N375" s="39"/>
      <c r="O375" s="39"/>
      <c r="P375" s="39"/>
      <c r="Q375" s="39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0"/>
      <c r="AX375" s="40"/>
      <c r="AY375" s="40"/>
      <c r="AZ375" s="40"/>
      <c r="BA375" s="40"/>
      <c r="BB375" s="40"/>
      <c r="BC375" s="40"/>
      <c r="BD375" s="40"/>
      <c r="BE375" s="40"/>
      <c r="BF375" s="40"/>
      <c r="BG375" s="40"/>
    </row>
    <row r="376" spans="3:59" ht="14.5" x14ac:dyDescent="0.35">
      <c r="C376" s="38"/>
      <c r="D376" s="38"/>
      <c r="E376" s="38"/>
      <c r="F376" s="38"/>
      <c r="G376" s="38"/>
      <c r="H376" s="38"/>
      <c r="I376" s="38"/>
      <c r="J376" s="38"/>
      <c r="K376" s="38"/>
      <c r="L376" s="39"/>
      <c r="M376" s="39"/>
      <c r="N376" s="39"/>
      <c r="O376" s="39"/>
      <c r="P376" s="39"/>
      <c r="Q376" s="39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0"/>
      <c r="AX376" s="40"/>
      <c r="AY376" s="40"/>
      <c r="AZ376" s="40"/>
      <c r="BA376" s="40"/>
      <c r="BB376" s="40"/>
      <c r="BC376" s="40"/>
      <c r="BD376" s="40"/>
      <c r="BE376" s="40"/>
      <c r="BF376" s="40"/>
      <c r="BG376" s="40"/>
    </row>
    <row r="377" spans="3:59" ht="14.5" x14ac:dyDescent="0.35">
      <c r="C377" s="38"/>
      <c r="D377" s="38"/>
      <c r="E377" s="38"/>
      <c r="F377" s="38"/>
      <c r="G377" s="38"/>
      <c r="H377" s="38"/>
      <c r="I377" s="38"/>
      <c r="J377" s="38"/>
      <c r="K377" s="38"/>
      <c r="L377" s="39"/>
      <c r="M377" s="39"/>
      <c r="N377" s="39"/>
      <c r="O377" s="39"/>
      <c r="P377" s="39"/>
      <c r="Q377" s="39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0"/>
      <c r="AY377" s="40"/>
      <c r="AZ377" s="40"/>
      <c r="BA377" s="40"/>
      <c r="BB377" s="40"/>
      <c r="BC377" s="40"/>
      <c r="BD377" s="40"/>
      <c r="BE377" s="40"/>
      <c r="BF377" s="40"/>
      <c r="BG377" s="40"/>
    </row>
    <row r="378" spans="3:59" ht="14.5" x14ac:dyDescent="0.35">
      <c r="C378" s="38"/>
      <c r="D378" s="38"/>
      <c r="E378" s="38"/>
      <c r="F378" s="38"/>
      <c r="G378" s="38"/>
      <c r="H378" s="38"/>
      <c r="I378" s="38"/>
      <c r="J378" s="38"/>
      <c r="K378" s="38"/>
      <c r="L378" s="39"/>
      <c r="M378" s="39"/>
      <c r="N378" s="39"/>
      <c r="O378" s="39"/>
      <c r="P378" s="39"/>
      <c r="Q378" s="39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  <c r="AT378" s="40"/>
      <c r="AU378" s="40"/>
      <c r="AV378" s="40"/>
      <c r="AW378" s="40"/>
      <c r="AX378" s="40"/>
      <c r="AY378" s="40"/>
      <c r="AZ378" s="40"/>
      <c r="BA378" s="40"/>
      <c r="BB378" s="40"/>
      <c r="BC378" s="40"/>
      <c r="BD378" s="40"/>
      <c r="BE378" s="40"/>
      <c r="BF378" s="40"/>
      <c r="BG378" s="40"/>
    </row>
    <row r="379" spans="3:59" ht="14.5" x14ac:dyDescent="0.35">
      <c r="C379" s="38"/>
      <c r="D379" s="38"/>
      <c r="E379" s="38"/>
      <c r="F379" s="38"/>
      <c r="G379" s="38"/>
      <c r="H379" s="38"/>
      <c r="I379" s="38"/>
      <c r="J379" s="38"/>
      <c r="K379" s="38"/>
      <c r="L379" s="39"/>
      <c r="M379" s="39"/>
      <c r="N379" s="39"/>
      <c r="O379" s="39"/>
      <c r="P379" s="39"/>
      <c r="Q379" s="39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  <c r="AY379" s="40"/>
      <c r="AZ379" s="40"/>
      <c r="BA379" s="40"/>
      <c r="BB379" s="40"/>
      <c r="BC379" s="40"/>
      <c r="BD379" s="40"/>
      <c r="BE379" s="40"/>
      <c r="BF379" s="40"/>
      <c r="BG379" s="40"/>
    </row>
    <row r="380" spans="3:59" ht="14.5" x14ac:dyDescent="0.35">
      <c r="C380" s="38"/>
      <c r="D380" s="38"/>
      <c r="E380" s="38"/>
      <c r="F380" s="38"/>
      <c r="G380" s="38"/>
      <c r="H380" s="38"/>
      <c r="I380" s="38"/>
      <c r="J380" s="38"/>
      <c r="K380" s="38"/>
      <c r="L380" s="39"/>
      <c r="M380" s="39"/>
      <c r="N380" s="39"/>
      <c r="O380" s="39"/>
      <c r="P380" s="39"/>
      <c r="Q380" s="39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  <c r="AY380" s="40"/>
      <c r="AZ380" s="40"/>
      <c r="BA380" s="40"/>
      <c r="BB380" s="40"/>
      <c r="BC380" s="40"/>
      <c r="BD380" s="40"/>
      <c r="BE380" s="40"/>
      <c r="BF380" s="40"/>
      <c r="BG380" s="40"/>
    </row>
    <row r="381" spans="3:59" ht="14.5" x14ac:dyDescent="0.35">
      <c r="C381" s="38"/>
      <c r="D381" s="38"/>
      <c r="E381" s="38"/>
      <c r="F381" s="38"/>
      <c r="G381" s="38"/>
      <c r="H381" s="38"/>
      <c r="I381" s="38"/>
      <c r="J381" s="38"/>
      <c r="K381" s="38"/>
      <c r="L381" s="39"/>
      <c r="M381" s="39"/>
      <c r="N381" s="39"/>
      <c r="O381" s="39"/>
      <c r="P381" s="39"/>
      <c r="Q381" s="39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  <c r="AY381" s="40"/>
      <c r="AZ381" s="40"/>
      <c r="BA381" s="40"/>
      <c r="BB381" s="40"/>
      <c r="BC381" s="40"/>
      <c r="BD381" s="40"/>
      <c r="BE381" s="40"/>
      <c r="BF381" s="40"/>
      <c r="BG381" s="40"/>
    </row>
    <row r="382" spans="3:59" ht="14.5" x14ac:dyDescent="0.35">
      <c r="C382" s="38"/>
      <c r="D382" s="38"/>
      <c r="E382" s="38"/>
      <c r="F382" s="38"/>
      <c r="G382" s="38"/>
      <c r="H382" s="38"/>
      <c r="I382" s="38"/>
      <c r="J382" s="38"/>
      <c r="K382" s="38"/>
      <c r="L382" s="39"/>
      <c r="M382" s="39"/>
      <c r="N382" s="39"/>
      <c r="O382" s="39"/>
      <c r="P382" s="39"/>
      <c r="Q382" s="39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  <c r="AY382" s="40"/>
      <c r="AZ382" s="40"/>
      <c r="BA382" s="40"/>
      <c r="BB382" s="40"/>
      <c r="BC382" s="40"/>
      <c r="BD382" s="40"/>
      <c r="BE382" s="40"/>
      <c r="BF382" s="40"/>
      <c r="BG382" s="40"/>
    </row>
    <row r="383" spans="3:59" ht="14.5" x14ac:dyDescent="0.35">
      <c r="C383" s="38"/>
      <c r="D383" s="38"/>
      <c r="E383" s="38"/>
      <c r="F383" s="38"/>
      <c r="G383" s="38"/>
      <c r="H383" s="38"/>
      <c r="I383" s="38"/>
      <c r="J383" s="38"/>
      <c r="K383" s="38"/>
      <c r="L383" s="39"/>
      <c r="M383" s="39"/>
      <c r="N383" s="39"/>
      <c r="O383" s="39"/>
      <c r="P383" s="39"/>
      <c r="Q383" s="39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  <c r="AY383" s="40"/>
      <c r="AZ383" s="40"/>
      <c r="BA383" s="40"/>
      <c r="BB383" s="40"/>
      <c r="BC383" s="40"/>
      <c r="BD383" s="40"/>
      <c r="BE383" s="40"/>
      <c r="BF383" s="40"/>
      <c r="BG383" s="40"/>
    </row>
    <row r="384" spans="3:59" ht="14.5" x14ac:dyDescent="0.35">
      <c r="C384" s="38"/>
      <c r="D384" s="38"/>
      <c r="E384" s="38"/>
      <c r="F384" s="38"/>
      <c r="G384" s="38"/>
      <c r="H384" s="38"/>
      <c r="I384" s="38"/>
      <c r="J384" s="38"/>
      <c r="K384" s="38"/>
      <c r="L384" s="39"/>
      <c r="M384" s="39"/>
      <c r="N384" s="39"/>
      <c r="O384" s="39"/>
      <c r="P384" s="39"/>
      <c r="Q384" s="39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  <c r="AY384" s="40"/>
      <c r="AZ384" s="40"/>
      <c r="BA384" s="40"/>
      <c r="BB384" s="40"/>
      <c r="BC384" s="40"/>
      <c r="BD384" s="40"/>
      <c r="BE384" s="40"/>
      <c r="BF384" s="40"/>
      <c r="BG384" s="40"/>
    </row>
    <row r="385" spans="3:59" ht="14.5" x14ac:dyDescent="0.35">
      <c r="C385" s="38"/>
      <c r="D385" s="38"/>
      <c r="E385" s="38"/>
      <c r="F385" s="38"/>
      <c r="G385" s="38"/>
      <c r="H385" s="38"/>
      <c r="I385" s="38"/>
      <c r="J385" s="38"/>
      <c r="K385" s="38"/>
      <c r="L385" s="39"/>
      <c r="M385" s="39"/>
      <c r="N385" s="39"/>
      <c r="O385" s="39"/>
      <c r="P385" s="39"/>
      <c r="Q385" s="39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  <c r="AY385" s="40"/>
      <c r="AZ385" s="40"/>
      <c r="BA385" s="40"/>
      <c r="BB385" s="40"/>
      <c r="BC385" s="40"/>
      <c r="BD385" s="40"/>
      <c r="BE385" s="40"/>
      <c r="BF385" s="40"/>
      <c r="BG385" s="40"/>
    </row>
    <row r="386" spans="3:59" ht="14.5" x14ac:dyDescent="0.35">
      <c r="C386" s="38"/>
      <c r="D386" s="38"/>
      <c r="E386" s="38"/>
      <c r="F386" s="38"/>
      <c r="G386" s="38"/>
      <c r="H386" s="38"/>
      <c r="I386" s="38"/>
      <c r="J386" s="38"/>
      <c r="K386" s="38"/>
      <c r="L386" s="39"/>
      <c r="M386" s="39"/>
      <c r="N386" s="39"/>
      <c r="O386" s="39"/>
      <c r="P386" s="39"/>
      <c r="Q386" s="39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  <c r="AT386" s="40"/>
      <c r="AU386" s="40"/>
      <c r="AV386" s="40"/>
      <c r="AW386" s="40"/>
      <c r="AX386" s="40"/>
      <c r="AY386" s="40"/>
      <c r="AZ386" s="40"/>
      <c r="BA386" s="40"/>
      <c r="BB386" s="40"/>
      <c r="BC386" s="40"/>
      <c r="BD386" s="40"/>
      <c r="BE386" s="40"/>
      <c r="BF386" s="40"/>
      <c r="BG386" s="40"/>
    </row>
    <row r="387" spans="3:59" ht="14.5" x14ac:dyDescent="0.35">
      <c r="C387" s="38"/>
      <c r="D387" s="38"/>
      <c r="E387" s="38"/>
      <c r="F387" s="38"/>
      <c r="G387" s="38"/>
      <c r="H387" s="38"/>
      <c r="I387" s="38"/>
      <c r="J387" s="38"/>
      <c r="K387" s="38"/>
      <c r="L387" s="39"/>
      <c r="M387" s="39"/>
      <c r="N387" s="39"/>
      <c r="O387" s="39"/>
      <c r="P387" s="39"/>
      <c r="Q387" s="39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  <c r="AY387" s="40"/>
      <c r="AZ387" s="40"/>
      <c r="BA387" s="40"/>
      <c r="BB387" s="40"/>
      <c r="BC387" s="40"/>
      <c r="BD387" s="40"/>
      <c r="BE387" s="40"/>
      <c r="BF387" s="40"/>
      <c r="BG387" s="40"/>
    </row>
    <row r="388" spans="3:59" ht="14.5" x14ac:dyDescent="0.35">
      <c r="C388" s="38"/>
      <c r="D388" s="38"/>
      <c r="E388" s="38"/>
      <c r="F388" s="38"/>
      <c r="G388" s="38"/>
      <c r="H388" s="38"/>
      <c r="I388" s="38"/>
      <c r="J388" s="38"/>
      <c r="K388" s="38"/>
      <c r="L388" s="39"/>
      <c r="M388" s="39"/>
      <c r="N388" s="39"/>
      <c r="O388" s="39"/>
      <c r="P388" s="39"/>
      <c r="Q388" s="39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  <c r="AY388" s="40"/>
      <c r="AZ388" s="40"/>
      <c r="BA388" s="40"/>
      <c r="BB388" s="40"/>
      <c r="BC388" s="40"/>
      <c r="BD388" s="40"/>
      <c r="BE388" s="40"/>
      <c r="BF388" s="40"/>
      <c r="BG388" s="40"/>
    </row>
    <row r="389" spans="3:59" ht="14.5" x14ac:dyDescent="0.35">
      <c r="C389" s="38"/>
      <c r="D389" s="38"/>
      <c r="E389" s="38"/>
      <c r="F389" s="38"/>
      <c r="G389" s="38"/>
      <c r="H389" s="38"/>
      <c r="I389" s="38"/>
      <c r="J389" s="38"/>
      <c r="K389" s="38"/>
      <c r="L389" s="39"/>
      <c r="M389" s="39"/>
      <c r="N389" s="39"/>
      <c r="O389" s="39"/>
      <c r="P389" s="39"/>
      <c r="Q389" s="39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  <c r="AY389" s="40"/>
      <c r="AZ389" s="40"/>
      <c r="BA389" s="40"/>
      <c r="BB389" s="40"/>
      <c r="BC389" s="40"/>
      <c r="BD389" s="40"/>
      <c r="BE389" s="40"/>
      <c r="BF389" s="40"/>
      <c r="BG389" s="40"/>
    </row>
    <row r="390" spans="3:59" ht="14.5" x14ac:dyDescent="0.35">
      <c r="C390" s="38"/>
      <c r="D390" s="38"/>
      <c r="E390" s="38"/>
      <c r="F390" s="38"/>
      <c r="G390" s="38"/>
      <c r="H390" s="38"/>
      <c r="I390" s="38"/>
      <c r="J390" s="38"/>
      <c r="K390" s="38"/>
      <c r="L390" s="39"/>
      <c r="M390" s="39"/>
      <c r="N390" s="39"/>
      <c r="O390" s="39"/>
      <c r="P390" s="39"/>
      <c r="Q390" s="39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  <c r="AT390" s="40"/>
      <c r="AU390" s="40"/>
      <c r="AV390" s="40"/>
      <c r="AW390" s="40"/>
      <c r="AX390" s="40"/>
      <c r="AY390" s="40"/>
      <c r="AZ390" s="40"/>
      <c r="BA390" s="40"/>
      <c r="BB390" s="40"/>
      <c r="BC390" s="40"/>
      <c r="BD390" s="40"/>
      <c r="BE390" s="40"/>
      <c r="BF390" s="40"/>
      <c r="BG390" s="40"/>
    </row>
    <row r="391" spans="3:59" ht="14.5" x14ac:dyDescent="0.35">
      <c r="C391" s="38"/>
      <c r="D391" s="38"/>
      <c r="E391" s="38"/>
      <c r="F391" s="38"/>
      <c r="G391" s="38"/>
      <c r="H391" s="38"/>
      <c r="I391" s="38"/>
      <c r="J391" s="38"/>
      <c r="K391" s="38"/>
      <c r="L391" s="39"/>
      <c r="M391" s="39"/>
      <c r="N391" s="39"/>
      <c r="O391" s="39"/>
      <c r="P391" s="39"/>
      <c r="Q391" s="39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  <c r="AY391" s="40"/>
      <c r="AZ391" s="40"/>
      <c r="BA391" s="40"/>
      <c r="BB391" s="40"/>
      <c r="BC391" s="40"/>
      <c r="BD391" s="40"/>
      <c r="BE391" s="40"/>
      <c r="BF391" s="40"/>
      <c r="BG391" s="40"/>
    </row>
    <row r="392" spans="3:59" ht="14.5" x14ac:dyDescent="0.35">
      <c r="C392" s="38"/>
      <c r="D392" s="38"/>
      <c r="E392" s="38"/>
      <c r="F392" s="38"/>
      <c r="G392" s="38"/>
      <c r="H392" s="38"/>
      <c r="I392" s="38"/>
      <c r="J392" s="38"/>
      <c r="K392" s="38"/>
      <c r="L392" s="39"/>
      <c r="M392" s="39"/>
      <c r="N392" s="39"/>
      <c r="O392" s="39"/>
      <c r="P392" s="39"/>
      <c r="Q392" s="39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  <c r="AT392" s="40"/>
      <c r="AU392" s="40"/>
      <c r="AV392" s="40"/>
      <c r="AW392" s="40"/>
      <c r="AX392" s="40"/>
      <c r="AY392" s="40"/>
      <c r="AZ392" s="40"/>
      <c r="BA392" s="40"/>
      <c r="BB392" s="40"/>
      <c r="BC392" s="40"/>
      <c r="BD392" s="40"/>
      <c r="BE392" s="40"/>
      <c r="BF392" s="40"/>
      <c r="BG392" s="40"/>
    </row>
    <row r="393" spans="3:59" ht="14.5" x14ac:dyDescent="0.35">
      <c r="C393" s="38"/>
      <c r="D393" s="38"/>
      <c r="E393" s="38"/>
      <c r="F393" s="38"/>
      <c r="G393" s="38"/>
      <c r="H393" s="38"/>
      <c r="I393" s="38"/>
      <c r="J393" s="38"/>
      <c r="K393" s="38"/>
      <c r="L393" s="39"/>
      <c r="M393" s="39"/>
      <c r="N393" s="39"/>
      <c r="O393" s="39"/>
      <c r="P393" s="39"/>
      <c r="Q393" s="39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  <c r="AY393" s="40"/>
      <c r="AZ393" s="40"/>
      <c r="BA393" s="40"/>
      <c r="BB393" s="40"/>
      <c r="BC393" s="40"/>
      <c r="BD393" s="40"/>
      <c r="BE393" s="40"/>
      <c r="BF393" s="40"/>
      <c r="BG393" s="40"/>
    </row>
    <row r="394" spans="3:59" ht="14.5" x14ac:dyDescent="0.35">
      <c r="C394" s="38"/>
      <c r="D394" s="38"/>
      <c r="E394" s="38"/>
      <c r="F394" s="38"/>
      <c r="G394" s="38"/>
      <c r="H394" s="38"/>
      <c r="I394" s="38"/>
      <c r="J394" s="38"/>
      <c r="K394" s="38"/>
      <c r="L394" s="39"/>
      <c r="M394" s="39"/>
      <c r="N394" s="39"/>
      <c r="O394" s="39"/>
      <c r="P394" s="39"/>
      <c r="Q394" s="39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  <c r="AY394" s="40"/>
      <c r="AZ394" s="40"/>
      <c r="BA394" s="40"/>
      <c r="BB394" s="40"/>
      <c r="BC394" s="40"/>
      <c r="BD394" s="40"/>
      <c r="BE394" s="40"/>
      <c r="BF394" s="40"/>
      <c r="BG394" s="40"/>
    </row>
    <row r="395" spans="3:59" ht="14.5" x14ac:dyDescent="0.35">
      <c r="C395" s="38"/>
      <c r="D395" s="38"/>
      <c r="E395" s="38"/>
      <c r="F395" s="38"/>
      <c r="G395" s="38"/>
      <c r="H395" s="38"/>
      <c r="I395" s="38"/>
      <c r="J395" s="38"/>
      <c r="K395" s="38"/>
      <c r="L395" s="39"/>
      <c r="M395" s="39"/>
      <c r="N395" s="39"/>
      <c r="O395" s="39"/>
      <c r="P395" s="39"/>
      <c r="Q395" s="39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  <c r="AY395" s="40"/>
      <c r="AZ395" s="40"/>
      <c r="BA395" s="40"/>
      <c r="BB395" s="40"/>
      <c r="BC395" s="40"/>
      <c r="BD395" s="40"/>
      <c r="BE395" s="40"/>
      <c r="BF395" s="40"/>
      <c r="BG395" s="40"/>
    </row>
    <row r="396" spans="3:59" ht="14.5" x14ac:dyDescent="0.35">
      <c r="C396" s="38"/>
      <c r="D396" s="38"/>
      <c r="E396" s="38"/>
      <c r="F396" s="38"/>
      <c r="G396" s="38"/>
      <c r="H396" s="38"/>
      <c r="I396" s="38"/>
      <c r="J396" s="38"/>
      <c r="K396" s="38"/>
      <c r="L396" s="39"/>
      <c r="M396" s="39"/>
      <c r="N396" s="39"/>
      <c r="O396" s="39"/>
      <c r="P396" s="39"/>
      <c r="Q396" s="39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  <c r="AT396" s="40"/>
      <c r="AU396" s="40"/>
      <c r="AV396" s="40"/>
      <c r="AW396" s="40"/>
      <c r="AX396" s="40"/>
      <c r="AY396" s="40"/>
      <c r="AZ396" s="40"/>
      <c r="BA396" s="40"/>
      <c r="BB396" s="40"/>
      <c r="BC396" s="40"/>
      <c r="BD396" s="40"/>
      <c r="BE396" s="40"/>
      <c r="BF396" s="40"/>
      <c r="BG396" s="40"/>
    </row>
    <row r="397" spans="3:59" ht="14.5" x14ac:dyDescent="0.35">
      <c r="C397" s="38"/>
      <c r="D397" s="38"/>
      <c r="E397" s="38"/>
      <c r="F397" s="38"/>
      <c r="G397" s="38"/>
      <c r="H397" s="38"/>
      <c r="I397" s="38"/>
      <c r="J397" s="38"/>
      <c r="K397" s="38"/>
      <c r="L397" s="39"/>
      <c r="M397" s="39"/>
      <c r="N397" s="39"/>
      <c r="O397" s="39"/>
      <c r="P397" s="39"/>
      <c r="Q397" s="39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  <c r="AT397" s="40"/>
      <c r="AU397" s="40"/>
      <c r="AV397" s="40"/>
      <c r="AW397" s="40"/>
      <c r="AX397" s="40"/>
      <c r="AY397" s="40"/>
      <c r="AZ397" s="40"/>
      <c r="BA397" s="40"/>
      <c r="BB397" s="40"/>
      <c r="BC397" s="40"/>
      <c r="BD397" s="40"/>
      <c r="BE397" s="40"/>
      <c r="BF397" s="40"/>
      <c r="BG397" s="40"/>
    </row>
    <row r="398" spans="3:59" ht="14.5" x14ac:dyDescent="0.35">
      <c r="C398" s="38"/>
      <c r="D398" s="38"/>
      <c r="E398" s="38"/>
      <c r="F398" s="38"/>
      <c r="G398" s="38"/>
      <c r="H398" s="38"/>
      <c r="I398" s="38"/>
      <c r="J398" s="38"/>
      <c r="K398" s="38"/>
      <c r="L398" s="39"/>
      <c r="M398" s="39"/>
      <c r="N398" s="39"/>
      <c r="O398" s="39"/>
      <c r="P398" s="39"/>
      <c r="Q398" s="39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40"/>
      <c r="AJ398" s="40"/>
      <c r="AK398" s="40"/>
      <c r="AL398" s="40"/>
      <c r="AM398" s="40"/>
      <c r="AN398" s="40"/>
      <c r="AO398" s="40"/>
      <c r="AP398" s="40"/>
      <c r="AQ398" s="40"/>
      <c r="AR398" s="40"/>
      <c r="AS398" s="40"/>
      <c r="AT398" s="40"/>
      <c r="AU398" s="40"/>
      <c r="AV398" s="40"/>
      <c r="AW398" s="40"/>
      <c r="AX398" s="40"/>
      <c r="AY398" s="40"/>
      <c r="AZ398" s="40"/>
      <c r="BA398" s="40"/>
      <c r="BB398" s="40"/>
      <c r="BC398" s="40"/>
      <c r="BD398" s="40"/>
      <c r="BE398" s="40"/>
      <c r="BF398" s="40"/>
      <c r="BG398" s="40"/>
    </row>
    <row r="399" spans="3:59" ht="14.5" x14ac:dyDescent="0.35">
      <c r="C399" s="38"/>
      <c r="D399" s="38"/>
      <c r="E399" s="38"/>
      <c r="F399" s="38"/>
      <c r="G399" s="38"/>
      <c r="H399" s="38"/>
      <c r="I399" s="38"/>
      <c r="J399" s="38"/>
      <c r="K399" s="38"/>
      <c r="L399" s="39"/>
      <c r="M399" s="39"/>
      <c r="N399" s="39"/>
      <c r="O399" s="39"/>
      <c r="P399" s="39"/>
      <c r="Q399" s="39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  <c r="AY399" s="40"/>
      <c r="AZ399" s="40"/>
      <c r="BA399" s="40"/>
      <c r="BB399" s="40"/>
      <c r="BC399" s="40"/>
      <c r="BD399" s="40"/>
      <c r="BE399" s="40"/>
      <c r="BF399" s="40"/>
      <c r="BG399" s="40"/>
    </row>
    <row r="400" spans="3:59" ht="14.5" x14ac:dyDescent="0.35">
      <c r="C400" s="38"/>
      <c r="D400" s="38"/>
      <c r="E400" s="38"/>
      <c r="F400" s="38"/>
      <c r="G400" s="38"/>
      <c r="H400" s="38"/>
      <c r="I400" s="38"/>
      <c r="J400" s="38"/>
      <c r="K400" s="38"/>
      <c r="L400" s="39"/>
      <c r="M400" s="39"/>
      <c r="N400" s="39"/>
      <c r="O400" s="39"/>
      <c r="P400" s="39"/>
      <c r="Q400" s="39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  <c r="AT400" s="40"/>
      <c r="AU400" s="40"/>
      <c r="AV400" s="40"/>
      <c r="AW400" s="40"/>
      <c r="AX400" s="40"/>
      <c r="AY400" s="40"/>
      <c r="AZ400" s="40"/>
      <c r="BA400" s="40"/>
      <c r="BB400" s="40"/>
      <c r="BC400" s="40"/>
      <c r="BD400" s="40"/>
      <c r="BE400" s="40"/>
      <c r="BF400" s="40"/>
      <c r="BG400" s="40"/>
    </row>
    <row r="401" spans="3:59" ht="14.5" x14ac:dyDescent="0.35">
      <c r="C401" s="38"/>
      <c r="D401" s="38"/>
      <c r="E401" s="38"/>
      <c r="F401" s="38"/>
      <c r="G401" s="38"/>
      <c r="H401" s="38"/>
      <c r="I401" s="38"/>
      <c r="J401" s="38"/>
      <c r="K401" s="38"/>
      <c r="L401" s="39"/>
      <c r="M401" s="39"/>
      <c r="N401" s="39"/>
      <c r="O401" s="39"/>
      <c r="P401" s="39"/>
      <c r="Q401" s="39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  <c r="AT401" s="40"/>
      <c r="AU401" s="40"/>
      <c r="AV401" s="40"/>
      <c r="AW401" s="40"/>
      <c r="AX401" s="40"/>
      <c r="AY401" s="40"/>
      <c r="AZ401" s="40"/>
      <c r="BA401" s="40"/>
      <c r="BB401" s="40"/>
      <c r="BC401" s="40"/>
      <c r="BD401" s="40"/>
      <c r="BE401" s="40"/>
      <c r="BF401" s="40"/>
      <c r="BG401" s="40"/>
    </row>
    <row r="402" spans="3:59" ht="14.5" x14ac:dyDescent="0.35">
      <c r="C402" s="38"/>
      <c r="D402" s="38"/>
      <c r="E402" s="38"/>
      <c r="F402" s="38"/>
      <c r="G402" s="38"/>
      <c r="H402" s="38"/>
      <c r="I402" s="38"/>
      <c r="J402" s="38"/>
      <c r="K402" s="38"/>
      <c r="L402" s="39"/>
      <c r="M402" s="39"/>
      <c r="N402" s="39"/>
      <c r="O402" s="39"/>
      <c r="P402" s="39"/>
      <c r="Q402" s="39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40"/>
      <c r="AJ402" s="40"/>
      <c r="AK402" s="40"/>
      <c r="AL402" s="40"/>
      <c r="AM402" s="40"/>
      <c r="AN402" s="40"/>
      <c r="AO402" s="40"/>
      <c r="AP402" s="40"/>
      <c r="AQ402" s="40"/>
      <c r="AR402" s="40"/>
      <c r="AS402" s="40"/>
      <c r="AT402" s="40"/>
      <c r="AU402" s="40"/>
      <c r="AV402" s="40"/>
      <c r="AW402" s="40"/>
      <c r="AX402" s="40"/>
      <c r="AY402" s="40"/>
      <c r="AZ402" s="40"/>
      <c r="BA402" s="40"/>
      <c r="BB402" s="40"/>
      <c r="BC402" s="40"/>
      <c r="BD402" s="40"/>
      <c r="BE402" s="40"/>
      <c r="BF402" s="40"/>
      <c r="BG402" s="40"/>
    </row>
    <row r="403" spans="3:59" ht="14.5" x14ac:dyDescent="0.35">
      <c r="C403" s="38"/>
      <c r="D403" s="38"/>
      <c r="E403" s="38"/>
      <c r="F403" s="38"/>
      <c r="G403" s="38"/>
      <c r="H403" s="38"/>
      <c r="I403" s="38"/>
      <c r="J403" s="38"/>
      <c r="K403" s="38"/>
      <c r="L403" s="39"/>
      <c r="M403" s="39"/>
      <c r="N403" s="39"/>
      <c r="O403" s="39"/>
      <c r="P403" s="39"/>
      <c r="Q403" s="39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40"/>
      <c r="AJ403" s="40"/>
      <c r="AK403" s="40"/>
      <c r="AL403" s="40"/>
      <c r="AM403" s="40"/>
      <c r="AN403" s="40"/>
      <c r="AO403" s="40"/>
      <c r="AP403" s="40"/>
      <c r="AQ403" s="40"/>
      <c r="AR403" s="40"/>
      <c r="AS403" s="40"/>
      <c r="AT403" s="40"/>
      <c r="AU403" s="40"/>
      <c r="AV403" s="40"/>
      <c r="AW403" s="40"/>
      <c r="AX403" s="40"/>
      <c r="AY403" s="40"/>
      <c r="AZ403" s="40"/>
      <c r="BA403" s="40"/>
      <c r="BB403" s="40"/>
      <c r="BC403" s="40"/>
      <c r="BD403" s="40"/>
      <c r="BE403" s="40"/>
      <c r="BF403" s="40"/>
      <c r="BG403" s="40"/>
    </row>
    <row r="404" spans="3:59" ht="14.5" x14ac:dyDescent="0.35">
      <c r="C404" s="38"/>
      <c r="D404" s="38"/>
      <c r="E404" s="38"/>
      <c r="F404" s="38"/>
      <c r="G404" s="38"/>
      <c r="H404" s="38"/>
      <c r="I404" s="38"/>
      <c r="J404" s="38"/>
      <c r="K404" s="38"/>
      <c r="L404" s="39"/>
      <c r="M404" s="39"/>
      <c r="N404" s="39"/>
      <c r="O404" s="39"/>
      <c r="P404" s="39"/>
      <c r="Q404" s="39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40"/>
      <c r="AJ404" s="40"/>
      <c r="AK404" s="40"/>
      <c r="AL404" s="40"/>
      <c r="AM404" s="40"/>
      <c r="AN404" s="40"/>
      <c r="AO404" s="40"/>
      <c r="AP404" s="40"/>
      <c r="AQ404" s="40"/>
      <c r="AR404" s="40"/>
      <c r="AS404" s="40"/>
      <c r="AT404" s="40"/>
      <c r="AU404" s="40"/>
      <c r="AV404" s="40"/>
      <c r="AW404" s="40"/>
      <c r="AX404" s="40"/>
      <c r="AY404" s="40"/>
      <c r="AZ404" s="40"/>
      <c r="BA404" s="40"/>
      <c r="BB404" s="40"/>
      <c r="BC404" s="40"/>
      <c r="BD404" s="40"/>
      <c r="BE404" s="40"/>
      <c r="BF404" s="40"/>
      <c r="BG404" s="40"/>
    </row>
    <row r="405" spans="3:59" ht="14.5" x14ac:dyDescent="0.35">
      <c r="C405" s="38"/>
      <c r="D405" s="38"/>
      <c r="E405" s="38"/>
      <c r="F405" s="38"/>
      <c r="G405" s="38"/>
      <c r="H405" s="38"/>
      <c r="I405" s="38"/>
      <c r="J405" s="38"/>
      <c r="K405" s="38"/>
      <c r="L405" s="39"/>
      <c r="M405" s="39"/>
      <c r="N405" s="39"/>
      <c r="O405" s="39"/>
      <c r="P405" s="39"/>
      <c r="Q405" s="39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  <c r="AS405" s="40"/>
      <c r="AT405" s="40"/>
      <c r="AU405" s="40"/>
      <c r="AV405" s="40"/>
      <c r="AW405" s="40"/>
      <c r="AX405" s="40"/>
      <c r="AY405" s="40"/>
      <c r="AZ405" s="40"/>
      <c r="BA405" s="40"/>
      <c r="BB405" s="40"/>
      <c r="BC405" s="40"/>
      <c r="BD405" s="40"/>
      <c r="BE405" s="40"/>
      <c r="BF405" s="40"/>
      <c r="BG405" s="40"/>
    </row>
    <row r="406" spans="3:59" ht="14.5" x14ac:dyDescent="0.35">
      <c r="C406" s="38"/>
      <c r="D406" s="38"/>
      <c r="E406" s="38"/>
      <c r="F406" s="38"/>
      <c r="G406" s="38"/>
      <c r="H406" s="38"/>
      <c r="I406" s="38"/>
      <c r="J406" s="38"/>
      <c r="K406" s="38"/>
      <c r="L406" s="39"/>
      <c r="M406" s="39"/>
      <c r="N406" s="39"/>
      <c r="O406" s="39"/>
      <c r="P406" s="39"/>
      <c r="Q406" s="39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40"/>
      <c r="AJ406" s="40"/>
      <c r="AK406" s="40"/>
      <c r="AL406" s="40"/>
      <c r="AM406" s="40"/>
      <c r="AN406" s="40"/>
      <c r="AO406" s="40"/>
      <c r="AP406" s="40"/>
      <c r="AQ406" s="40"/>
      <c r="AR406" s="40"/>
      <c r="AS406" s="40"/>
      <c r="AT406" s="40"/>
      <c r="AU406" s="40"/>
      <c r="AV406" s="40"/>
      <c r="AW406" s="40"/>
      <c r="AX406" s="40"/>
      <c r="AY406" s="40"/>
      <c r="AZ406" s="40"/>
      <c r="BA406" s="40"/>
      <c r="BB406" s="40"/>
      <c r="BC406" s="40"/>
      <c r="BD406" s="40"/>
      <c r="BE406" s="40"/>
      <c r="BF406" s="40"/>
      <c r="BG406" s="40"/>
    </row>
    <row r="407" spans="3:59" ht="14.5" x14ac:dyDescent="0.35">
      <c r="C407" s="38"/>
      <c r="D407" s="38"/>
      <c r="E407" s="38"/>
      <c r="F407" s="38"/>
      <c r="G407" s="38"/>
      <c r="H407" s="38"/>
      <c r="I407" s="38"/>
      <c r="J407" s="38"/>
      <c r="K407" s="38"/>
      <c r="L407" s="39"/>
      <c r="M407" s="39"/>
      <c r="N407" s="39"/>
      <c r="O407" s="39"/>
      <c r="P407" s="39"/>
      <c r="Q407" s="39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  <c r="AS407" s="40"/>
      <c r="AT407" s="40"/>
      <c r="AU407" s="40"/>
      <c r="AV407" s="40"/>
      <c r="AW407" s="40"/>
      <c r="AX407" s="40"/>
      <c r="AY407" s="40"/>
      <c r="AZ407" s="40"/>
      <c r="BA407" s="40"/>
      <c r="BB407" s="40"/>
      <c r="BC407" s="40"/>
      <c r="BD407" s="40"/>
      <c r="BE407" s="40"/>
      <c r="BF407" s="40"/>
      <c r="BG407" s="40"/>
    </row>
    <row r="408" spans="3:59" ht="14.5" x14ac:dyDescent="0.35">
      <c r="C408" s="38"/>
      <c r="D408" s="38"/>
      <c r="E408" s="38"/>
      <c r="F408" s="38"/>
      <c r="G408" s="38"/>
      <c r="H408" s="38"/>
      <c r="I408" s="38"/>
      <c r="J408" s="38"/>
      <c r="K408" s="38"/>
      <c r="L408" s="39"/>
      <c r="M408" s="39"/>
      <c r="N408" s="39"/>
      <c r="O408" s="39"/>
      <c r="P408" s="39"/>
      <c r="Q408" s="39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40"/>
      <c r="AJ408" s="40"/>
      <c r="AK408" s="40"/>
      <c r="AL408" s="40"/>
      <c r="AM408" s="40"/>
      <c r="AN408" s="40"/>
      <c r="AO408" s="40"/>
      <c r="AP408" s="40"/>
      <c r="AQ408" s="40"/>
      <c r="AR408" s="40"/>
      <c r="AS408" s="40"/>
      <c r="AT408" s="40"/>
      <c r="AU408" s="40"/>
      <c r="AV408" s="40"/>
      <c r="AW408" s="40"/>
      <c r="AX408" s="40"/>
      <c r="AY408" s="40"/>
      <c r="AZ408" s="40"/>
      <c r="BA408" s="40"/>
      <c r="BB408" s="40"/>
      <c r="BC408" s="40"/>
      <c r="BD408" s="40"/>
      <c r="BE408" s="40"/>
      <c r="BF408" s="40"/>
      <c r="BG408" s="40"/>
    </row>
    <row r="409" spans="3:59" ht="14.5" x14ac:dyDescent="0.35">
      <c r="C409" s="38"/>
      <c r="D409" s="38"/>
      <c r="E409" s="38"/>
      <c r="F409" s="38"/>
      <c r="G409" s="38"/>
      <c r="H409" s="38"/>
      <c r="I409" s="38"/>
      <c r="J409" s="38"/>
      <c r="K409" s="38"/>
      <c r="L409" s="39"/>
      <c r="M409" s="39"/>
      <c r="N409" s="39"/>
      <c r="O409" s="39"/>
      <c r="P409" s="39"/>
      <c r="Q409" s="39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40"/>
      <c r="AJ409" s="40"/>
      <c r="AK409" s="40"/>
      <c r="AL409" s="40"/>
      <c r="AM409" s="40"/>
      <c r="AN409" s="40"/>
      <c r="AO409" s="40"/>
      <c r="AP409" s="40"/>
      <c r="AQ409" s="40"/>
      <c r="AR409" s="40"/>
      <c r="AS409" s="40"/>
      <c r="AT409" s="40"/>
      <c r="AU409" s="40"/>
      <c r="AV409" s="40"/>
      <c r="AW409" s="40"/>
      <c r="AX409" s="40"/>
      <c r="AY409" s="40"/>
      <c r="AZ409" s="40"/>
      <c r="BA409" s="40"/>
      <c r="BB409" s="40"/>
      <c r="BC409" s="40"/>
      <c r="BD409" s="40"/>
      <c r="BE409" s="40"/>
      <c r="BF409" s="40"/>
      <c r="BG409" s="40"/>
    </row>
    <row r="410" spans="3:59" ht="14.5" x14ac:dyDescent="0.35">
      <c r="C410" s="38"/>
      <c r="D410" s="38"/>
      <c r="E410" s="38"/>
      <c r="F410" s="38"/>
      <c r="G410" s="38"/>
      <c r="H410" s="38"/>
      <c r="I410" s="38"/>
      <c r="J410" s="38"/>
      <c r="K410" s="38"/>
      <c r="L410" s="39"/>
      <c r="M410" s="39"/>
      <c r="N410" s="39"/>
      <c r="O410" s="39"/>
      <c r="P410" s="39"/>
      <c r="Q410" s="39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40"/>
      <c r="AJ410" s="40"/>
      <c r="AK410" s="40"/>
      <c r="AL410" s="40"/>
      <c r="AM410" s="40"/>
      <c r="AN410" s="40"/>
      <c r="AO410" s="40"/>
      <c r="AP410" s="40"/>
      <c r="AQ410" s="40"/>
      <c r="AR410" s="40"/>
      <c r="AS410" s="40"/>
      <c r="AT410" s="40"/>
      <c r="AU410" s="40"/>
      <c r="AV410" s="40"/>
      <c r="AW410" s="40"/>
      <c r="AX410" s="40"/>
      <c r="AY410" s="40"/>
      <c r="AZ410" s="40"/>
      <c r="BA410" s="40"/>
      <c r="BB410" s="40"/>
      <c r="BC410" s="40"/>
      <c r="BD410" s="40"/>
      <c r="BE410" s="40"/>
      <c r="BF410" s="40"/>
      <c r="BG410" s="40"/>
    </row>
    <row r="411" spans="3:59" ht="14.5" x14ac:dyDescent="0.35">
      <c r="C411" s="38"/>
      <c r="D411" s="38"/>
      <c r="E411" s="38"/>
      <c r="F411" s="38"/>
      <c r="G411" s="38"/>
      <c r="H411" s="38"/>
      <c r="I411" s="38"/>
      <c r="J411" s="38"/>
      <c r="K411" s="38"/>
      <c r="L411" s="39"/>
      <c r="M411" s="39"/>
      <c r="N411" s="39"/>
      <c r="O411" s="39"/>
      <c r="P411" s="39"/>
      <c r="Q411" s="39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40"/>
      <c r="AJ411" s="40"/>
      <c r="AK411" s="40"/>
      <c r="AL411" s="40"/>
      <c r="AM411" s="40"/>
      <c r="AN411" s="40"/>
      <c r="AO411" s="40"/>
      <c r="AP411" s="40"/>
      <c r="AQ411" s="40"/>
      <c r="AR411" s="40"/>
      <c r="AS411" s="40"/>
      <c r="AT411" s="40"/>
      <c r="AU411" s="40"/>
      <c r="AV411" s="40"/>
      <c r="AW411" s="40"/>
      <c r="AX411" s="40"/>
      <c r="AY411" s="40"/>
      <c r="AZ411" s="40"/>
      <c r="BA411" s="40"/>
      <c r="BB411" s="40"/>
      <c r="BC411" s="40"/>
      <c r="BD411" s="40"/>
      <c r="BE411" s="40"/>
      <c r="BF411" s="40"/>
      <c r="BG411" s="40"/>
    </row>
    <row r="412" spans="3:59" ht="14.5" x14ac:dyDescent="0.35">
      <c r="C412" s="38"/>
      <c r="D412" s="38"/>
      <c r="E412" s="38"/>
      <c r="F412" s="38"/>
      <c r="G412" s="38"/>
      <c r="H412" s="38"/>
      <c r="I412" s="38"/>
      <c r="J412" s="38"/>
      <c r="K412" s="38"/>
      <c r="L412" s="39"/>
      <c r="M412" s="39"/>
      <c r="N412" s="39"/>
      <c r="O412" s="39"/>
      <c r="P412" s="39"/>
      <c r="Q412" s="39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40"/>
      <c r="AJ412" s="40"/>
      <c r="AK412" s="40"/>
      <c r="AL412" s="40"/>
      <c r="AM412" s="40"/>
      <c r="AN412" s="40"/>
      <c r="AO412" s="40"/>
      <c r="AP412" s="40"/>
      <c r="AQ412" s="40"/>
      <c r="AR412" s="40"/>
      <c r="AS412" s="40"/>
      <c r="AT412" s="40"/>
      <c r="AU412" s="40"/>
      <c r="AV412" s="40"/>
      <c r="AW412" s="40"/>
      <c r="AX412" s="40"/>
      <c r="AY412" s="40"/>
      <c r="AZ412" s="40"/>
      <c r="BA412" s="40"/>
      <c r="BB412" s="40"/>
      <c r="BC412" s="40"/>
      <c r="BD412" s="40"/>
      <c r="BE412" s="40"/>
      <c r="BF412" s="40"/>
      <c r="BG412" s="40"/>
    </row>
    <row r="413" spans="3:59" ht="14.5" x14ac:dyDescent="0.35">
      <c r="C413" s="38"/>
      <c r="D413" s="38"/>
      <c r="E413" s="38"/>
      <c r="F413" s="38"/>
      <c r="G413" s="38"/>
      <c r="H413" s="38"/>
      <c r="I413" s="38"/>
      <c r="J413" s="38"/>
      <c r="K413" s="38"/>
      <c r="L413" s="39"/>
      <c r="M413" s="39"/>
      <c r="N413" s="39"/>
      <c r="O413" s="39"/>
      <c r="P413" s="39"/>
      <c r="Q413" s="39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40"/>
      <c r="AJ413" s="40"/>
      <c r="AK413" s="40"/>
      <c r="AL413" s="40"/>
      <c r="AM413" s="40"/>
      <c r="AN413" s="40"/>
      <c r="AO413" s="40"/>
      <c r="AP413" s="40"/>
      <c r="AQ413" s="40"/>
      <c r="AR413" s="40"/>
      <c r="AS413" s="40"/>
      <c r="AT413" s="40"/>
      <c r="AU413" s="40"/>
      <c r="AV413" s="40"/>
      <c r="AW413" s="40"/>
      <c r="AX413" s="40"/>
      <c r="AY413" s="40"/>
      <c r="AZ413" s="40"/>
      <c r="BA413" s="40"/>
      <c r="BB413" s="40"/>
      <c r="BC413" s="40"/>
      <c r="BD413" s="40"/>
      <c r="BE413" s="40"/>
      <c r="BF413" s="40"/>
      <c r="BG413" s="40"/>
    </row>
    <row r="414" spans="3:59" ht="14.5" x14ac:dyDescent="0.35">
      <c r="C414" s="38"/>
      <c r="D414" s="38"/>
      <c r="E414" s="38"/>
      <c r="F414" s="38"/>
      <c r="G414" s="38"/>
      <c r="H414" s="38"/>
      <c r="I414" s="38"/>
      <c r="J414" s="38"/>
      <c r="K414" s="38"/>
      <c r="L414" s="39"/>
      <c r="M414" s="39"/>
      <c r="N414" s="39"/>
      <c r="O414" s="39"/>
      <c r="P414" s="39"/>
      <c r="Q414" s="39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  <c r="AY414" s="40"/>
      <c r="AZ414" s="40"/>
      <c r="BA414" s="40"/>
      <c r="BB414" s="40"/>
      <c r="BC414" s="40"/>
      <c r="BD414" s="40"/>
      <c r="BE414" s="40"/>
      <c r="BF414" s="40"/>
      <c r="BG414" s="40"/>
    </row>
    <row r="415" spans="3:59" ht="14.5" x14ac:dyDescent="0.35">
      <c r="C415" s="38"/>
      <c r="D415" s="38"/>
      <c r="E415" s="38"/>
      <c r="F415" s="38"/>
      <c r="G415" s="38"/>
      <c r="H415" s="38"/>
      <c r="I415" s="38"/>
      <c r="J415" s="38"/>
      <c r="K415" s="38"/>
      <c r="L415" s="39"/>
      <c r="M415" s="39"/>
      <c r="N415" s="39"/>
      <c r="O415" s="39"/>
      <c r="P415" s="39"/>
      <c r="Q415" s="39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40"/>
      <c r="AJ415" s="40"/>
      <c r="AK415" s="40"/>
      <c r="AL415" s="40"/>
      <c r="AM415" s="40"/>
      <c r="AN415" s="40"/>
      <c r="AO415" s="40"/>
      <c r="AP415" s="40"/>
      <c r="AQ415" s="40"/>
      <c r="AR415" s="40"/>
      <c r="AS415" s="40"/>
      <c r="AT415" s="40"/>
      <c r="AU415" s="40"/>
      <c r="AV415" s="40"/>
      <c r="AW415" s="40"/>
      <c r="AX415" s="40"/>
      <c r="AY415" s="40"/>
      <c r="AZ415" s="40"/>
      <c r="BA415" s="40"/>
      <c r="BB415" s="40"/>
      <c r="BC415" s="40"/>
      <c r="BD415" s="40"/>
      <c r="BE415" s="40"/>
      <c r="BF415" s="40"/>
      <c r="BG415" s="40"/>
    </row>
    <row r="416" spans="3:59" ht="14.5" x14ac:dyDescent="0.35">
      <c r="C416" s="38"/>
      <c r="D416" s="38"/>
      <c r="E416" s="38"/>
      <c r="F416" s="38"/>
      <c r="G416" s="38"/>
      <c r="H416" s="38"/>
      <c r="I416" s="38"/>
      <c r="J416" s="38"/>
      <c r="K416" s="38"/>
      <c r="L416" s="39"/>
      <c r="M416" s="39"/>
      <c r="N416" s="39"/>
      <c r="O416" s="39"/>
      <c r="P416" s="39"/>
      <c r="Q416" s="39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40"/>
      <c r="AJ416" s="40"/>
      <c r="AK416" s="40"/>
      <c r="AL416" s="40"/>
      <c r="AM416" s="40"/>
      <c r="AN416" s="40"/>
      <c r="AO416" s="40"/>
      <c r="AP416" s="40"/>
      <c r="AQ416" s="40"/>
      <c r="AR416" s="40"/>
      <c r="AS416" s="40"/>
      <c r="AT416" s="40"/>
      <c r="AU416" s="40"/>
      <c r="AV416" s="40"/>
      <c r="AW416" s="40"/>
      <c r="AX416" s="40"/>
      <c r="AY416" s="40"/>
      <c r="AZ416" s="40"/>
      <c r="BA416" s="40"/>
      <c r="BB416" s="40"/>
      <c r="BC416" s="40"/>
      <c r="BD416" s="40"/>
      <c r="BE416" s="40"/>
      <c r="BF416" s="40"/>
      <c r="BG416" s="40"/>
    </row>
    <row r="417" spans="3:59" ht="14.5" x14ac:dyDescent="0.35">
      <c r="C417" s="38"/>
      <c r="D417" s="38"/>
      <c r="E417" s="38"/>
      <c r="F417" s="38"/>
      <c r="G417" s="38"/>
      <c r="H417" s="38"/>
      <c r="I417" s="38"/>
      <c r="J417" s="38"/>
      <c r="K417" s="38"/>
      <c r="L417" s="39"/>
      <c r="M417" s="39"/>
      <c r="N417" s="39"/>
      <c r="O417" s="39"/>
      <c r="P417" s="39"/>
      <c r="Q417" s="39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  <c r="AY417" s="40"/>
      <c r="AZ417" s="40"/>
      <c r="BA417" s="40"/>
      <c r="BB417" s="40"/>
      <c r="BC417" s="40"/>
      <c r="BD417" s="40"/>
      <c r="BE417" s="40"/>
      <c r="BF417" s="40"/>
      <c r="BG417" s="40"/>
    </row>
    <row r="418" spans="3:59" ht="14.5" x14ac:dyDescent="0.35">
      <c r="C418" s="38"/>
      <c r="D418" s="38"/>
      <c r="E418" s="38"/>
      <c r="F418" s="38"/>
      <c r="G418" s="38"/>
      <c r="H418" s="38"/>
      <c r="I418" s="38"/>
      <c r="J418" s="38"/>
      <c r="K418" s="38"/>
      <c r="L418" s="39"/>
      <c r="M418" s="39"/>
      <c r="N418" s="39"/>
      <c r="O418" s="39"/>
      <c r="P418" s="39"/>
      <c r="Q418" s="39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  <c r="AS418" s="40"/>
      <c r="AT418" s="40"/>
      <c r="AU418" s="40"/>
      <c r="AV418" s="40"/>
      <c r="AW418" s="40"/>
      <c r="AX418" s="40"/>
      <c r="AY418" s="40"/>
      <c r="AZ418" s="40"/>
      <c r="BA418" s="40"/>
      <c r="BB418" s="40"/>
      <c r="BC418" s="40"/>
      <c r="BD418" s="40"/>
      <c r="BE418" s="40"/>
      <c r="BF418" s="40"/>
      <c r="BG418" s="40"/>
    </row>
    <row r="419" spans="3:59" ht="14.5" x14ac:dyDescent="0.35">
      <c r="C419" s="38"/>
      <c r="D419" s="38"/>
      <c r="E419" s="38"/>
      <c r="F419" s="38"/>
      <c r="G419" s="38"/>
      <c r="H419" s="38"/>
      <c r="I419" s="38"/>
      <c r="J419" s="38"/>
      <c r="K419" s="38"/>
      <c r="L419" s="39"/>
      <c r="M419" s="39"/>
      <c r="N419" s="39"/>
      <c r="O419" s="39"/>
      <c r="P419" s="39"/>
      <c r="Q419" s="39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  <c r="AY419" s="40"/>
      <c r="AZ419" s="40"/>
      <c r="BA419" s="40"/>
      <c r="BB419" s="40"/>
      <c r="BC419" s="40"/>
      <c r="BD419" s="40"/>
      <c r="BE419" s="40"/>
      <c r="BF419" s="40"/>
      <c r="BG419" s="40"/>
    </row>
    <row r="420" spans="3:59" ht="14.5" x14ac:dyDescent="0.35">
      <c r="C420" s="38"/>
      <c r="D420" s="38"/>
      <c r="E420" s="38"/>
      <c r="F420" s="38"/>
      <c r="G420" s="38"/>
      <c r="H420" s="38"/>
      <c r="I420" s="38"/>
      <c r="J420" s="38"/>
      <c r="K420" s="38"/>
      <c r="L420" s="39"/>
      <c r="M420" s="39"/>
      <c r="N420" s="39"/>
      <c r="O420" s="39"/>
      <c r="P420" s="39"/>
      <c r="Q420" s="39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  <c r="AY420" s="40"/>
      <c r="AZ420" s="40"/>
      <c r="BA420" s="40"/>
      <c r="BB420" s="40"/>
      <c r="BC420" s="40"/>
      <c r="BD420" s="40"/>
      <c r="BE420" s="40"/>
      <c r="BF420" s="40"/>
      <c r="BG420" s="40"/>
    </row>
    <row r="421" spans="3:59" ht="14.5" x14ac:dyDescent="0.35">
      <c r="C421" s="38"/>
      <c r="D421" s="38"/>
      <c r="E421" s="38"/>
      <c r="F421" s="38"/>
      <c r="G421" s="38"/>
      <c r="H421" s="38"/>
      <c r="I421" s="38"/>
      <c r="J421" s="38"/>
      <c r="K421" s="38"/>
      <c r="L421" s="39"/>
      <c r="M421" s="39"/>
      <c r="N421" s="39"/>
      <c r="O421" s="39"/>
      <c r="P421" s="39"/>
      <c r="Q421" s="39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40"/>
      <c r="AJ421" s="40"/>
      <c r="AK421" s="40"/>
      <c r="AL421" s="40"/>
      <c r="AM421" s="40"/>
      <c r="AN421" s="40"/>
      <c r="AO421" s="40"/>
      <c r="AP421" s="40"/>
      <c r="AQ421" s="40"/>
      <c r="AR421" s="40"/>
      <c r="AS421" s="40"/>
      <c r="AT421" s="40"/>
      <c r="AU421" s="40"/>
      <c r="AV421" s="40"/>
      <c r="AW421" s="40"/>
      <c r="AX421" s="40"/>
      <c r="AY421" s="40"/>
      <c r="AZ421" s="40"/>
      <c r="BA421" s="40"/>
      <c r="BB421" s="40"/>
      <c r="BC421" s="40"/>
      <c r="BD421" s="40"/>
      <c r="BE421" s="40"/>
      <c r="BF421" s="40"/>
      <c r="BG421" s="40"/>
    </row>
    <row r="422" spans="3:59" ht="14.5" x14ac:dyDescent="0.35">
      <c r="C422" s="38"/>
      <c r="D422" s="38"/>
      <c r="E422" s="38"/>
      <c r="F422" s="38"/>
      <c r="G422" s="38"/>
      <c r="H422" s="38"/>
      <c r="I422" s="38"/>
      <c r="J422" s="38"/>
      <c r="K422" s="38"/>
      <c r="L422" s="39"/>
      <c r="M422" s="39"/>
      <c r="N422" s="39"/>
      <c r="O422" s="39"/>
      <c r="P422" s="39"/>
      <c r="Q422" s="39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40"/>
      <c r="AJ422" s="40"/>
      <c r="AK422" s="40"/>
      <c r="AL422" s="40"/>
      <c r="AM422" s="40"/>
      <c r="AN422" s="40"/>
      <c r="AO422" s="40"/>
      <c r="AP422" s="40"/>
      <c r="AQ422" s="40"/>
      <c r="AR422" s="40"/>
      <c r="AS422" s="40"/>
      <c r="AT422" s="40"/>
      <c r="AU422" s="40"/>
      <c r="AV422" s="40"/>
      <c r="AW422" s="40"/>
      <c r="AX422" s="40"/>
      <c r="AY422" s="40"/>
      <c r="AZ422" s="40"/>
      <c r="BA422" s="40"/>
      <c r="BB422" s="40"/>
      <c r="BC422" s="40"/>
      <c r="BD422" s="40"/>
      <c r="BE422" s="40"/>
      <c r="BF422" s="40"/>
      <c r="BG422" s="40"/>
    </row>
    <row r="423" spans="3:59" ht="14.5" x14ac:dyDescent="0.35">
      <c r="C423" s="38"/>
      <c r="D423" s="38"/>
      <c r="E423" s="38"/>
      <c r="F423" s="38"/>
      <c r="G423" s="38"/>
      <c r="H423" s="38"/>
      <c r="I423" s="38"/>
      <c r="J423" s="38"/>
      <c r="K423" s="38"/>
      <c r="L423" s="39"/>
      <c r="M423" s="39"/>
      <c r="N423" s="39"/>
      <c r="O423" s="39"/>
      <c r="P423" s="39"/>
      <c r="Q423" s="39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40"/>
      <c r="AJ423" s="40"/>
      <c r="AK423" s="40"/>
      <c r="AL423" s="40"/>
      <c r="AM423" s="40"/>
      <c r="AN423" s="40"/>
      <c r="AO423" s="40"/>
      <c r="AP423" s="40"/>
      <c r="AQ423" s="40"/>
      <c r="AR423" s="40"/>
      <c r="AS423" s="40"/>
      <c r="AT423" s="40"/>
      <c r="AU423" s="40"/>
      <c r="AV423" s="40"/>
      <c r="AW423" s="40"/>
      <c r="AX423" s="40"/>
      <c r="AY423" s="40"/>
      <c r="AZ423" s="40"/>
      <c r="BA423" s="40"/>
      <c r="BB423" s="40"/>
      <c r="BC423" s="40"/>
      <c r="BD423" s="40"/>
      <c r="BE423" s="40"/>
      <c r="BF423" s="40"/>
      <c r="BG423" s="40"/>
    </row>
    <row r="424" spans="3:59" ht="14.5" x14ac:dyDescent="0.35">
      <c r="C424" s="38"/>
      <c r="D424" s="38"/>
      <c r="E424" s="38"/>
      <c r="F424" s="38"/>
      <c r="G424" s="38"/>
      <c r="H424" s="38"/>
      <c r="I424" s="38"/>
      <c r="J424" s="38"/>
      <c r="K424" s="38"/>
      <c r="L424" s="39"/>
      <c r="M424" s="39"/>
      <c r="N424" s="39"/>
      <c r="O424" s="39"/>
      <c r="P424" s="39"/>
      <c r="Q424" s="39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  <c r="AY424" s="40"/>
      <c r="AZ424" s="40"/>
      <c r="BA424" s="40"/>
      <c r="BB424" s="40"/>
      <c r="BC424" s="40"/>
      <c r="BD424" s="40"/>
      <c r="BE424" s="40"/>
      <c r="BF424" s="40"/>
      <c r="BG424" s="40"/>
    </row>
    <row r="425" spans="3:59" ht="14.5" x14ac:dyDescent="0.35">
      <c r="C425" s="38"/>
      <c r="D425" s="38"/>
      <c r="E425" s="38"/>
      <c r="F425" s="38"/>
      <c r="G425" s="38"/>
      <c r="H425" s="38"/>
      <c r="I425" s="38"/>
      <c r="J425" s="38"/>
      <c r="K425" s="38"/>
      <c r="L425" s="39"/>
      <c r="M425" s="39"/>
      <c r="N425" s="39"/>
      <c r="O425" s="39"/>
      <c r="P425" s="39"/>
      <c r="Q425" s="39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  <c r="AY425" s="40"/>
      <c r="AZ425" s="40"/>
      <c r="BA425" s="40"/>
      <c r="BB425" s="40"/>
      <c r="BC425" s="40"/>
      <c r="BD425" s="40"/>
      <c r="BE425" s="40"/>
      <c r="BF425" s="40"/>
      <c r="BG425" s="40"/>
    </row>
    <row r="426" spans="3:59" ht="14.5" x14ac:dyDescent="0.35">
      <c r="C426" s="38"/>
      <c r="D426" s="38"/>
      <c r="E426" s="38"/>
      <c r="F426" s="38"/>
      <c r="G426" s="38"/>
      <c r="H426" s="38"/>
      <c r="I426" s="38"/>
      <c r="J426" s="38"/>
      <c r="K426" s="38"/>
      <c r="L426" s="39"/>
      <c r="M426" s="39"/>
      <c r="N426" s="39"/>
      <c r="O426" s="39"/>
      <c r="P426" s="39"/>
      <c r="Q426" s="39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40"/>
      <c r="AJ426" s="40"/>
      <c r="AK426" s="40"/>
      <c r="AL426" s="40"/>
      <c r="AM426" s="40"/>
      <c r="AN426" s="40"/>
      <c r="AO426" s="40"/>
      <c r="AP426" s="40"/>
      <c r="AQ426" s="40"/>
      <c r="AR426" s="40"/>
      <c r="AS426" s="40"/>
      <c r="AT426" s="40"/>
      <c r="AU426" s="40"/>
      <c r="AV426" s="40"/>
      <c r="AW426" s="40"/>
      <c r="AX426" s="40"/>
      <c r="AY426" s="40"/>
      <c r="AZ426" s="40"/>
      <c r="BA426" s="40"/>
      <c r="BB426" s="40"/>
      <c r="BC426" s="40"/>
      <c r="BD426" s="40"/>
      <c r="BE426" s="40"/>
      <c r="BF426" s="40"/>
      <c r="BG426" s="40"/>
    </row>
    <row r="427" spans="3:59" ht="14.5" x14ac:dyDescent="0.35">
      <c r="C427" s="38"/>
      <c r="D427" s="38"/>
      <c r="E427" s="38"/>
      <c r="F427" s="38"/>
      <c r="G427" s="38"/>
      <c r="H427" s="38"/>
      <c r="I427" s="38"/>
      <c r="J427" s="38"/>
      <c r="K427" s="38"/>
      <c r="L427" s="39"/>
      <c r="M427" s="39"/>
      <c r="N427" s="39"/>
      <c r="O427" s="39"/>
      <c r="P427" s="39"/>
      <c r="Q427" s="39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40"/>
      <c r="AJ427" s="40"/>
      <c r="AK427" s="40"/>
      <c r="AL427" s="40"/>
      <c r="AM427" s="40"/>
      <c r="AN427" s="40"/>
      <c r="AO427" s="40"/>
      <c r="AP427" s="40"/>
      <c r="AQ427" s="40"/>
      <c r="AR427" s="40"/>
      <c r="AS427" s="40"/>
      <c r="AT427" s="40"/>
      <c r="AU427" s="40"/>
      <c r="AV427" s="40"/>
      <c r="AW427" s="40"/>
      <c r="AX427" s="40"/>
      <c r="AY427" s="40"/>
      <c r="AZ427" s="40"/>
      <c r="BA427" s="40"/>
      <c r="BB427" s="40"/>
      <c r="BC427" s="40"/>
      <c r="BD427" s="40"/>
      <c r="BE427" s="40"/>
      <c r="BF427" s="40"/>
      <c r="BG427" s="40"/>
    </row>
    <row r="428" spans="3:59" ht="14.5" x14ac:dyDescent="0.35">
      <c r="C428" s="38"/>
      <c r="D428" s="38"/>
      <c r="E428" s="38"/>
      <c r="F428" s="38"/>
      <c r="G428" s="38"/>
      <c r="H428" s="38"/>
      <c r="I428" s="38"/>
      <c r="J428" s="38"/>
      <c r="K428" s="38"/>
      <c r="L428" s="39"/>
      <c r="M428" s="39"/>
      <c r="N428" s="39"/>
      <c r="O428" s="39"/>
      <c r="P428" s="39"/>
      <c r="Q428" s="39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40"/>
      <c r="AJ428" s="40"/>
      <c r="AK428" s="40"/>
      <c r="AL428" s="40"/>
      <c r="AM428" s="40"/>
      <c r="AN428" s="40"/>
      <c r="AO428" s="40"/>
      <c r="AP428" s="40"/>
      <c r="AQ428" s="40"/>
      <c r="AR428" s="40"/>
      <c r="AS428" s="40"/>
      <c r="AT428" s="40"/>
      <c r="AU428" s="40"/>
      <c r="AV428" s="40"/>
      <c r="AW428" s="40"/>
      <c r="AX428" s="40"/>
      <c r="AY428" s="40"/>
      <c r="AZ428" s="40"/>
      <c r="BA428" s="40"/>
      <c r="BB428" s="40"/>
      <c r="BC428" s="40"/>
      <c r="BD428" s="40"/>
      <c r="BE428" s="40"/>
      <c r="BF428" s="40"/>
      <c r="BG428" s="40"/>
    </row>
    <row r="429" spans="3:59" ht="14.5" x14ac:dyDescent="0.35">
      <c r="C429" s="38"/>
      <c r="D429" s="38"/>
      <c r="E429" s="38"/>
      <c r="F429" s="38"/>
      <c r="G429" s="38"/>
      <c r="H429" s="38"/>
      <c r="I429" s="38"/>
      <c r="J429" s="38"/>
      <c r="K429" s="38"/>
      <c r="L429" s="39"/>
      <c r="M429" s="39"/>
      <c r="N429" s="39"/>
      <c r="O429" s="39"/>
      <c r="P429" s="39"/>
      <c r="Q429" s="39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40"/>
      <c r="AJ429" s="40"/>
      <c r="AK429" s="40"/>
      <c r="AL429" s="40"/>
      <c r="AM429" s="40"/>
      <c r="AN429" s="40"/>
      <c r="AO429" s="40"/>
      <c r="AP429" s="40"/>
      <c r="AQ429" s="40"/>
      <c r="AR429" s="40"/>
      <c r="AS429" s="40"/>
      <c r="AT429" s="40"/>
      <c r="AU429" s="40"/>
      <c r="AV429" s="40"/>
      <c r="AW429" s="40"/>
      <c r="AX429" s="40"/>
      <c r="AY429" s="40"/>
      <c r="AZ429" s="40"/>
      <c r="BA429" s="40"/>
      <c r="BB429" s="40"/>
      <c r="BC429" s="40"/>
      <c r="BD429" s="40"/>
      <c r="BE429" s="40"/>
      <c r="BF429" s="40"/>
      <c r="BG429" s="40"/>
    </row>
    <row r="430" spans="3:59" ht="14.5" x14ac:dyDescent="0.35">
      <c r="C430" s="38"/>
      <c r="D430" s="38"/>
      <c r="E430" s="38"/>
      <c r="F430" s="38"/>
      <c r="G430" s="38"/>
      <c r="H430" s="38"/>
      <c r="I430" s="38"/>
      <c r="J430" s="38"/>
      <c r="K430" s="38"/>
      <c r="L430" s="39"/>
      <c r="M430" s="39"/>
      <c r="N430" s="39"/>
      <c r="O430" s="39"/>
      <c r="P430" s="39"/>
      <c r="Q430" s="39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40"/>
      <c r="AJ430" s="40"/>
      <c r="AK430" s="40"/>
      <c r="AL430" s="40"/>
      <c r="AM430" s="40"/>
      <c r="AN430" s="40"/>
      <c r="AO430" s="40"/>
      <c r="AP430" s="40"/>
      <c r="AQ430" s="40"/>
      <c r="AR430" s="40"/>
      <c r="AS430" s="40"/>
      <c r="AT430" s="40"/>
      <c r="AU430" s="40"/>
      <c r="AV430" s="40"/>
      <c r="AW430" s="40"/>
      <c r="AX430" s="40"/>
      <c r="AY430" s="40"/>
      <c r="AZ430" s="40"/>
      <c r="BA430" s="40"/>
      <c r="BB430" s="40"/>
      <c r="BC430" s="40"/>
      <c r="BD430" s="40"/>
      <c r="BE430" s="40"/>
      <c r="BF430" s="40"/>
      <c r="BG430" s="40"/>
    </row>
    <row r="431" spans="3:59" ht="14.5" x14ac:dyDescent="0.35">
      <c r="C431" s="38"/>
      <c r="D431" s="38"/>
      <c r="E431" s="38"/>
      <c r="F431" s="38"/>
      <c r="G431" s="38"/>
      <c r="H431" s="38"/>
      <c r="I431" s="38"/>
      <c r="J431" s="38"/>
      <c r="K431" s="38"/>
      <c r="L431" s="39"/>
      <c r="M431" s="39"/>
      <c r="N431" s="39"/>
      <c r="O431" s="39"/>
      <c r="P431" s="39"/>
      <c r="Q431" s="39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40"/>
      <c r="AJ431" s="40"/>
      <c r="AK431" s="40"/>
      <c r="AL431" s="40"/>
      <c r="AM431" s="40"/>
      <c r="AN431" s="40"/>
      <c r="AO431" s="40"/>
      <c r="AP431" s="40"/>
      <c r="AQ431" s="40"/>
      <c r="AR431" s="40"/>
      <c r="AS431" s="40"/>
      <c r="AT431" s="40"/>
      <c r="AU431" s="40"/>
      <c r="AV431" s="40"/>
      <c r="AW431" s="40"/>
      <c r="AX431" s="40"/>
      <c r="AY431" s="40"/>
      <c r="AZ431" s="40"/>
      <c r="BA431" s="40"/>
      <c r="BB431" s="40"/>
      <c r="BC431" s="40"/>
      <c r="BD431" s="40"/>
      <c r="BE431" s="40"/>
      <c r="BF431" s="40"/>
      <c r="BG431" s="40"/>
    </row>
    <row r="432" spans="3:59" ht="14.5" x14ac:dyDescent="0.35">
      <c r="C432" s="38"/>
      <c r="D432" s="38"/>
      <c r="E432" s="38"/>
      <c r="F432" s="38"/>
      <c r="G432" s="38"/>
      <c r="H432" s="38"/>
      <c r="I432" s="38"/>
      <c r="J432" s="38"/>
      <c r="K432" s="38"/>
      <c r="L432" s="39"/>
      <c r="M432" s="39"/>
      <c r="N432" s="39"/>
      <c r="O432" s="39"/>
      <c r="P432" s="39"/>
      <c r="Q432" s="39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40"/>
      <c r="AJ432" s="40"/>
      <c r="AK432" s="40"/>
      <c r="AL432" s="40"/>
      <c r="AM432" s="40"/>
      <c r="AN432" s="40"/>
      <c r="AO432" s="40"/>
      <c r="AP432" s="40"/>
      <c r="AQ432" s="40"/>
      <c r="AR432" s="40"/>
      <c r="AS432" s="40"/>
      <c r="AT432" s="40"/>
      <c r="AU432" s="40"/>
      <c r="AV432" s="40"/>
      <c r="AW432" s="40"/>
      <c r="AX432" s="40"/>
      <c r="AY432" s="40"/>
      <c r="AZ432" s="40"/>
      <c r="BA432" s="40"/>
      <c r="BB432" s="40"/>
      <c r="BC432" s="40"/>
      <c r="BD432" s="40"/>
      <c r="BE432" s="40"/>
      <c r="BF432" s="40"/>
      <c r="BG432" s="40"/>
    </row>
    <row r="433" spans="3:59" ht="14.5" x14ac:dyDescent="0.35">
      <c r="C433" s="38"/>
      <c r="D433" s="38"/>
      <c r="E433" s="38"/>
      <c r="F433" s="38"/>
      <c r="G433" s="38"/>
      <c r="H433" s="38"/>
      <c r="I433" s="38"/>
      <c r="J433" s="38"/>
      <c r="K433" s="38"/>
      <c r="L433" s="39"/>
      <c r="M433" s="39"/>
      <c r="N433" s="39"/>
      <c r="O433" s="39"/>
      <c r="P433" s="39"/>
      <c r="Q433" s="39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40"/>
      <c r="AJ433" s="40"/>
      <c r="AK433" s="40"/>
      <c r="AL433" s="40"/>
      <c r="AM433" s="40"/>
      <c r="AN433" s="40"/>
      <c r="AO433" s="40"/>
      <c r="AP433" s="40"/>
      <c r="AQ433" s="40"/>
      <c r="AR433" s="40"/>
      <c r="AS433" s="40"/>
      <c r="AT433" s="40"/>
      <c r="AU433" s="40"/>
      <c r="AV433" s="40"/>
      <c r="AW433" s="40"/>
      <c r="AX433" s="40"/>
      <c r="AY433" s="40"/>
      <c r="AZ433" s="40"/>
      <c r="BA433" s="40"/>
      <c r="BB433" s="40"/>
      <c r="BC433" s="40"/>
      <c r="BD433" s="40"/>
      <c r="BE433" s="40"/>
      <c r="BF433" s="40"/>
      <c r="BG433" s="40"/>
    </row>
    <row r="434" spans="3:59" ht="14.5" x14ac:dyDescent="0.35">
      <c r="C434" s="38"/>
      <c r="D434" s="38"/>
      <c r="E434" s="38"/>
      <c r="F434" s="38"/>
      <c r="G434" s="38"/>
      <c r="H434" s="38"/>
      <c r="I434" s="38"/>
      <c r="J434" s="38"/>
      <c r="K434" s="38"/>
      <c r="L434" s="39"/>
      <c r="M434" s="39"/>
      <c r="N434" s="39"/>
      <c r="O434" s="39"/>
      <c r="P434" s="39"/>
      <c r="Q434" s="39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40"/>
      <c r="AJ434" s="40"/>
      <c r="AK434" s="40"/>
      <c r="AL434" s="40"/>
      <c r="AM434" s="40"/>
      <c r="AN434" s="40"/>
      <c r="AO434" s="40"/>
      <c r="AP434" s="40"/>
      <c r="AQ434" s="40"/>
      <c r="AR434" s="40"/>
      <c r="AS434" s="40"/>
      <c r="AT434" s="40"/>
      <c r="AU434" s="40"/>
      <c r="AV434" s="40"/>
      <c r="AW434" s="40"/>
      <c r="AX434" s="40"/>
      <c r="AY434" s="40"/>
      <c r="AZ434" s="40"/>
      <c r="BA434" s="40"/>
      <c r="BB434" s="40"/>
      <c r="BC434" s="40"/>
      <c r="BD434" s="40"/>
      <c r="BE434" s="40"/>
      <c r="BF434" s="40"/>
      <c r="BG434" s="40"/>
    </row>
    <row r="435" spans="3:59" ht="14.5" x14ac:dyDescent="0.35">
      <c r="C435" s="38"/>
      <c r="D435" s="38"/>
      <c r="E435" s="38"/>
      <c r="F435" s="38"/>
      <c r="G435" s="38"/>
      <c r="H435" s="38"/>
      <c r="I435" s="38"/>
      <c r="J435" s="38"/>
      <c r="K435" s="38"/>
      <c r="L435" s="39"/>
      <c r="M435" s="39"/>
      <c r="N435" s="39"/>
      <c r="O435" s="39"/>
      <c r="P435" s="39"/>
      <c r="Q435" s="39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40"/>
      <c r="AJ435" s="40"/>
      <c r="AK435" s="40"/>
      <c r="AL435" s="40"/>
      <c r="AM435" s="40"/>
      <c r="AN435" s="40"/>
      <c r="AO435" s="40"/>
      <c r="AP435" s="40"/>
      <c r="AQ435" s="40"/>
      <c r="AR435" s="40"/>
      <c r="AS435" s="40"/>
      <c r="AT435" s="40"/>
      <c r="AU435" s="40"/>
      <c r="AV435" s="40"/>
      <c r="AW435" s="40"/>
      <c r="AX435" s="40"/>
      <c r="AY435" s="40"/>
      <c r="AZ435" s="40"/>
      <c r="BA435" s="40"/>
      <c r="BB435" s="40"/>
      <c r="BC435" s="40"/>
      <c r="BD435" s="40"/>
      <c r="BE435" s="40"/>
      <c r="BF435" s="40"/>
      <c r="BG435" s="40"/>
    </row>
    <row r="436" spans="3:59" ht="14.5" x14ac:dyDescent="0.35">
      <c r="C436" s="38"/>
      <c r="D436" s="38"/>
      <c r="E436" s="38"/>
      <c r="F436" s="38"/>
      <c r="G436" s="38"/>
      <c r="H436" s="38"/>
      <c r="I436" s="38"/>
      <c r="J436" s="38"/>
      <c r="K436" s="38"/>
      <c r="L436" s="39"/>
      <c r="M436" s="39"/>
      <c r="N436" s="39"/>
      <c r="O436" s="39"/>
      <c r="P436" s="39"/>
      <c r="Q436" s="39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40"/>
      <c r="AJ436" s="40"/>
      <c r="AK436" s="40"/>
      <c r="AL436" s="40"/>
      <c r="AM436" s="40"/>
      <c r="AN436" s="40"/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  <c r="AY436" s="40"/>
      <c r="AZ436" s="40"/>
      <c r="BA436" s="40"/>
      <c r="BB436" s="40"/>
      <c r="BC436" s="40"/>
      <c r="BD436" s="40"/>
      <c r="BE436" s="40"/>
      <c r="BF436" s="40"/>
      <c r="BG436" s="40"/>
    </row>
    <row r="437" spans="3:59" ht="14.5" x14ac:dyDescent="0.35">
      <c r="C437" s="38"/>
      <c r="D437" s="38"/>
      <c r="E437" s="38"/>
      <c r="F437" s="38"/>
      <c r="G437" s="38"/>
      <c r="H437" s="38"/>
      <c r="I437" s="38"/>
      <c r="J437" s="38"/>
      <c r="K437" s="38"/>
      <c r="L437" s="39"/>
      <c r="M437" s="39"/>
      <c r="N437" s="39"/>
      <c r="O437" s="39"/>
      <c r="P437" s="39"/>
      <c r="Q437" s="39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40"/>
      <c r="AJ437" s="40"/>
      <c r="AK437" s="40"/>
      <c r="AL437" s="40"/>
      <c r="AM437" s="40"/>
      <c r="AN437" s="40"/>
      <c r="AO437" s="40"/>
      <c r="AP437" s="40"/>
      <c r="AQ437" s="40"/>
      <c r="AR437" s="40"/>
      <c r="AS437" s="40"/>
      <c r="AT437" s="40"/>
      <c r="AU437" s="40"/>
      <c r="AV437" s="40"/>
      <c r="AW437" s="40"/>
      <c r="AX437" s="40"/>
      <c r="AY437" s="40"/>
      <c r="AZ437" s="40"/>
      <c r="BA437" s="40"/>
      <c r="BB437" s="40"/>
      <c r="BC437" s="40"/>
      <c r="BD437" s="40"/>
      <c r="BE437" s="40"/>
      <c r="BF437" s="40"/>
      <c r="BG437" s="40"/>
    </row>
    <row r="438" spans="3:59" ht="14.5" x14ac:dyDescent="0.35">
      <c r="C438" s="38"/>
      <c r="D438" s="38"/>
      <c r="E438" s="38"/>
      <c r="F438" s="38"/>
      <c r="G438" s="38"/>
      <c r="H438" s="38"/>
      <c r="I438" s="38"/>
      <c r="J438" s="38"/>
      <c r="K438" s="38"/>
      <c r="L438" s="39"/>
      <c r="M438" s="39"/>
      <c r="N438" s="39"/>
      <c r="O438" s="39"/>
      <c r="P438" s="39"/>
      <c r="Q438" s="39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40"/>
      <c r="AJ438" s="40"/>
      <c r="AK438" s="40"/>
      <c r="AL438" s="40"/>
      <c r="AM438" s="40"/>
      <c r="AN438" s="40"/>
      <c r="AO438" s="40"/>
      <c r="AP438" s="40"/>
      <c r="AQ438" s="40"/>
      <c r="AR438" s="40"/>
      <c r="AS438" s="40"/>
      <c r="AT438" s="40"/>
      <c r="AU438" s="40"/>
      <c r="AV438" s="40"/>
      <c r="AW438" s="40"/>
      <c r="AX438" s="40"/>
      <c r="AY438" s="40"/>
      <c r="AZ438" s="40"/>
      <c r="BA438" s="40"/>
      <c r="BB438" s="40"/>
      <c r="BC438" s="40"/>
      <c r="BD438" s="40"/>
      <c r="BE438" s="40"/>
      <c r="BF438" s="40"/>
      <c r="BG438" s="40"/>
    </row>
    <row r="439" spans="3:59" ht="14.5" x14ac:dyDescent="0.35">
      <c r="C439" s="38"/>
      <c r="D439" s="38"/>
      <c r="E439" s="38"/>
      <c r="F439" s="38"/>
      <c r="G439" s="38"/>
      <c r="H439" s="38"/>
      <c r="I439" s="38"/>
      <c r="J439" s="38"/>
      <c r="K439" s="38"/>
      <c r="L439" s="39"/>
      <c r="M439" s="39"/>
      <c r="N439" s="39"/>
      <c r="O439" s="39"/>
      <c r="P439" s="39"/>
      <c r="Q439" s="39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40"/>
      <c r="AJ439" s="40"/>
      <c r="AK439" s="40"/>
      <c r="AL439" s="40"/>
      <c r="AM439" s="40"/>
      <c r="AN439" s="40"/>
      <c r="AO439" s="40"/>
      <c r="AP439" s="40"/>
      <c r="AQ439" s="40"/>
      <c r="AR439" s="40"/>
      <c r="AS439" s="40"/>
      <c r="AT439" s="40"/>
      <c r="AU439" s="40"/>
      <c r="AV439" s="40"/>
      <c r="AW439" s="40"/>
      <c r="AX439" s="40"/>
      <c r="AY439" s="40"/>
      <c r="AZ439" s="40"/>
      <c r="BA439" s="40"/>
      <c r="BB439" s="40"/>
      <c r="BC439" s="40"/>
      <c r="BD439" s="40"/>
      <c r="BE439" s="40"/>
      <c r="BF439" s="40"/>
      <c r="BG439" s="40"/>
    </row>
    <row r="440" spans="3:59" ht="14.5" x14ac:dyDescent="0.35">
      <c r="C440" s="38"/>
      <c r="D440" s="38"/>
      <c r="E440" s="38"/>
      <c r="F440" s="38"/>
      <c r="G440" s="38"/>
      <c r="H440" s="38"/>
      <c r="I440" s="38"/>
      <c r="J440" s="38"/>
      <c r="K440" s="38"/>
      <c r="L440" s="39"/>
      <c r="M440" s="39"/>
      <c r="N440" s="39"/>
      <c r="O440" s="39"/>
      <c r="P440" s="39"/>
      <c r="Q440" s="39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40"/>
      <c r="AJ440" s="40"/>
      <c r="AK440" s="40"/>
      <c r="AL440" s="40"/>
      <c r="AM440" s="40"/>
      <c r="AN440" s="40"/>
      <c r="AO440" s="40"/>
      <c r="AP440" s="40"/>
      <c r="AQ440" s="40"/>
      <c r="AR440" s="40"/>
      <c r="AS440" s="40"/>
      <c r="AT440" s="40"/>
      <c r="AU440" s="40"/>
      <c r="AV440" s="40"/>
      <c r="AW440" s="40"/>
      <c r="AX440" s="40"/>
      <c r="AY440" s="40"/>
      <c r="AZ440" s="40"/>
      <c r="BA440" s="40"/>
      <c r="BB440" s="40"/>
      <c r="BC440" s="40"/>
      <c r="BD440" s="40"/>
      <c r="BE440" s="40"/>
      <c r="BF440" s="40"/>
      <c r="BG440" s="40"/>
    </row>
    <row r="441" spans="3:59" ht="14.5" x14ac:dyDescent="0.35">
      <c r="C441" s="38"/>
      <c r="D441" s="38"/>
      <c r="E441" s="38"/>
      <c r="F441" s="38"/>
      <c r="G441" s="38"/>
      <c r="H441" s="38"/>
      <c r="I441" s="38"/>
      <c r="J441" s="38"/>
      <c r="K441" s="38"/>
      <c r="L441" s="39"/>
      <c r="M441" s="39"/>
      <c r="N441" s="39"/>
      <c r="O441" s="39"/>
      <c r="P441" s="39"/>
      <c r="Q441" s="39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  <c r="AY441" s="40"/>
      <c r="AZ441" s="40"/>
      <c r="BA441" s="40"/>
      <c r="BB441" s="40"/>
      <c r="BC441" s="40"/>
      <c r="BD441" s="40"/>
      <c r="BE441" s="40"/>
      <c r="BF441" s="40"/>
      <c r="BG441" s="40"/>
    </row>
    <row r="442" spans="3:59" ht="14.5" x14ac:dyDescent="0.35">
      <c r="C442" s="38"/>
      <c r="D442" s="38"/>
      <c r="E442" s="38"/>
      <c r="F442" s="38"/>
      <c r="G442" s="38"/>
      <c r="H442" s="38"/>
      <c r="I442" s="38"/>
      <c r="J442" s="38"/>
      <c r="K442" s="38"/>
      <c r="L442" s="39"/>
      <c r="M442" s="39"/>
      <c r="N442" s="39"/>
      <c r="O442" s="39"/>
      <c r="P442" s="39"/>
      <c r="Q442" s="39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40"/>
      <c r="AJ442" s="40"/>
      <c r="AK442" s="40"/>
      <c r="AL442" s="40"/>
      <c r="AM442" s="40"/>
      <c r="AN442" s="40"/>
      <c r="AO442" s="40"/>
      <c r="AP442" s="40"/>
      <c r="AQ442" s="40"/>
      <c r="AR442" s="40"/>
      <c r="AS442" s="40"/>
      <c r="AT442" s="40"/>
      <c r="AU442" s="40"/>
      <c r="AV442" s="40"/>
      <c r="AW442" s="40"/>
      <c r="AX442" s="40"/>
      <c r="AY442" s="40"/>
      <c r="AZ442" s="40"/>
      <c r="BA442" s="40"/>
      <c r="BB442" s="40"/>
      <c r="BC442" s="40"/>
      <c r="BD442" s="40"/>
      <c r="BE442" s="40"/>
      <c r="BF442" s="40"/>
      <c r="BG442" s="40"/>
    </row>
    <row r="443" spans="3:59" ht="14.5" x14ac:dyDescent="0.35">
      <c r="C443" s="38"/>
      <c r="D443" s="38"/>
      <c r="E443" s="38"/>
      <c r="F443" s="38"/>
      <c r="G443" s="38"/>
      <c r="H443" s="38"/>
      <c r="I443" s="38"/>
      <c r="J443" s="38"/>
      <c r="K443" s="38"/>
      <c r="L443" s="39"/>
      <c r="M443" s="39"/>
      <c r="N443" s="39"/>
      <c r="O443" s="39"/>
      <c r="P443" s="39"/>
      <c r="Q443" s="39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  <c r="AY443" s="40"/>
      <c r="AZ443" s="40"/>
      <c r="BA443" s="40"/>
      <c r="BB443" s="40"/>
      <c r="BC443" s="40"/>
      <c r="BD443" s="40"/>
      <c r="BE443" s="40"/>
      <c r="BF443" s="40"/>
      <c r="BG443" s="40"/>
    </row>
    <row r="444" spans="3:59" ht="14.5" x14ac:dyDescent="0.35">
      <c r="C444" s="38"/>
      <c r="D444" s="38"/>
      <c r="E444" s="38"/>
      <c r="F444" s="38"/>
      <c r="G444" s="38"/>
      <c r="H444" s="38"/>
      <c r="I444" s="38"/>
      <c r="J444" s="38"/>
      <c r="K444" s="38"/>
      <c r="L444" s="39"/>
      <c r="M444" s="39"/>
      <c r="N444" s="39"/>
      <c r="O444" s="39"/>
      <c r="P444" s="39"/>
      <c r="Q444" s="39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40"/>
      <c r="AJ444" s="40"/>
      <c r="AK444" s="40"/>
      <c r="AL444" s="40"/>
      <c r="AM444" s="40"/>
      <c r="AN444" s="40"/>
      <c r="AO444" s="40"/>
      <c r="AP444" s="40"/>
      <c r="AQ444" s="40"/>
      <c r="AR444" s="40"/>
      <c r="AS444" s="40"/>
      <c r="AT444" s="40"/>
      <c r="AU444" s="40"/>
      <c r="AV444" s="40"/>
      <c r="AW444" s="40"/>
      <c r="AX444" s="40"/>
      <c r="AY444" s="40"/>
      <c r="AZ444" s="40"/>
      <c r="BA444" s="40"/>
      <c r="BB444" s="40"/>
      <c r="BC444" s="40"/>
      <c r="BD444" s="40"/>
      <c r="BE444" s="40"/>
      <c r="BF444" s="40"/>
      <c r="BG444" s="40"/>
    </row>
    <row r="445" spans="3:59" ht="14.5" x14ac:dyDescent="0.35">
      <c r="C445" s="38"/>
      <c r="D445" s="38"/>
      <c r="E445" s="38"/>
      <c r="F445" s="38"/>
      <c r="G445" s="38"/>
      <c r="H445" s="38"/>
      <c r="I445" s="38"/>
      <c r="J445" s="38"/>
      <c r="K445" s="38"/>
      <c r="L445" s="39"/>
      <c r="M445" s="39"/>
      <c r="N445" s="39"/>
      <c r="O445" s="39"/>
      <c r="P445" s="39"/>
      <c r="Q445" s="39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  <c r="AY445" s="40"/>
      <c r="AZ445" s="40"/>
      <c r="BA445" s="40"/>
      <c r="BB445" s="40"/>
      <c r="BC445" s="40"/>
      <c r="BD445" s="40"/>
      <c r="BE445" s="40"/>
      <c r="BF445" s="40"/>
      <c r="BG445" s="40"/>
    </row>
    <row r="446" spans="3:59" ht="14.5" x14ac:dyDescent="0.35">
      <c r="C446" s="38"/>
      <c r="D446" s="38"/>
      <c r="E446" s="38"/>
      <c r="F446" s="38"/>
      <c r="G446" s="38"/>
      <c r="H446" s="38"/>
      <c r="I446" s="38"/>
      <c r="J446" s="38"/>
      <c r="K446" s="38"/>
      <c r="L446" s="39"/>
      <c r="M446" s="39"/>
      <c r="N446" s="39"/>
      <c r="O446" s="39"/>
      <c r="P446" s="39"/>
      <c r="Q446" s="39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40"/>
      <c r="AJ446" s="40"/>
      <c r="AK446" s="40"/>
      <c r="AL446" s="40"/>
      <c r="AM446" s="40"/>
      <c r="AN446" s="40"/>
      <c r="AO446" s="40"/>
      <c r="AP446" s="40"/>
      <c r="AQ446" s="40"/>
      <c r="AR446" s="40"/>
      <c r="AS446" s="40"/>
      <c r="AT446" s="40"/>
      <c r="AU446" s="40"/>
      <c r="AV446" s="40"/>
      <c r="AW446" s="40"/>
      <c r="AX446" s="40"/>
      <c r="AY446" s="40"/>
      <c r="AZ446" s="40"/>
      <c r="BA446" s="40"/>
      <c r="BB446" s="40"/>
      <c r="BC446" s="40"/>
      <c r="BD446" s="40"/>
      <c r="BE446" s="40"/>
      <c r="BF446" s="40"/>
      <c r="BG446" s="40"/>
    </row>
    <row r="447" spans="3:59" ht="14.5" x14ac:dyDescent="0.35">
      <c r="C447" s="38"/>
      <c r="D447" s="38"/>
      <c r="E447" s="38"/>
      <c r="F447" s="38"/>
      <c r="G447" s="38"/>
      <c r="H447" s="38"/>
      <c r="I447" s="38"/>
      <c r="J447" s="38"/>
      <c r="K447" s="38"/>
      <c r="L447" s="39"/>
      <c r="M447" s="39"/>
      <c r="N447" s="39"/>
      <c r="O447" s="39"/>
      <c r="P447" s="39"/>
      <c r="Q447" s="39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40"/>
      <c r="AJ447" s="40"/>
      <c r="AK447" s="40"/>
      <c r="AL447" s="40"/>
      <c r="AM447" s="40"/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  <c r="AY447" s="40"/>
      <c r="AZ447" s="40"/>
      <c r="BA447" s="40"/>
      <c r="BB447" s="40"/>
      <c r="BC447" s="40"/>
      <c r="BD447" s="40"/>
      <c r="BE447" s="40"/>
      <c r="BF447" s="40"/>
      <c r="BG447" s="40"/>
    </row>
    <row r="448" spans="3:59" ht="14.5" x14ac:dyDescent="0.35">
      <c r="C448" s="38"/>
      <c r="D448" s="38"/>
      <c r="E448" s="38"/>
      <c r="F448" s="38"/>
      <c r="G448" s="38"/>
      <c r="H448" s="38"/>
      <c r="I448" s="38"/>
      <c r="J448" s="38"/>
      <c r="K448" s="38"/>
      <c r="L448" s="39"/>
      <c r="M448" s="39"/>
      <c r="N448" s="39"/>
      <c r="O448" s="39"/>
      <c r="P448" s="39"/>
      <c r="Q448" s="39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40"/>
      <c r="AJ448" s="40"/>
      <c r="AK448" s="40"/>
      <c r="AL448" s="40"/>
      <c r="AM448" s="40"/>
      <c r="AN448" s="40"/>
      <c r="AO448" s="40"/>
      <c r="AP448" s="40"/>
      <c r="AQ448" s="40"/>
      <c r="AR448" s="40"/>
      <c r="AS448" s="40"/>
      <c r="AT448" s="40"/>
      <c r="AU448" s="40"/>
      <c r="AV448" s="40"/>
      <c r="AW448" s="40"/>
      <c r="AX448" s="40"/>
      <c r="AY448" s="40"/>
      <c r="AZ448" s="40"/>
      <c r="BA448" s="40"/>
      <c r="BB448" s="40"/>
      <c r="BC448" s="40"/>
      <c r="BD448" s="40"/>
      <c r="BE448" s="40"/>
      <c r="BF448" s="40"/>
      <c r="BG448" s="40"/>
    </row>
    <row r="449" spans="3:59" ht="14.5" x14ac:dyDescent="0.35">
      <c r="C449" s="38"/>
      <c r="D449" s="38"/>
      <c r="E449" s="38"/>
      <c r="F449" s="38"/>
      <c r="G449" s="38"/>
      <c r="H449" s="38"/>
      <c r="I449" s="38"/>
      <c r="J449" s="38"/>
      <c r="K449" s="38"/>
      <c r="L449" s="39"/>
      <c r="M449" s="39"/>
      <c r="N449" s="39"/>
      <c r="O449" s="39"/>
      <c r="P449" s="39"/>
      <c r="Q449" s="39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40"/>
      <c r="AJ449" s="40"/>
      <c r="AK449" s="40"/>
      <c r="AL449" s="40"/>
      <c r="AM449" s="40"/>
      <c r="AN449" s="40"/>
      <c r="AO449" s="40"/>
      <c r="AP449" s="40"/>
      <c r="AQ449" s="40"/>
      <c r="AR449" s="40"/>
      <c r="AS449" s="40"/>
      <c r="AT449" s="40"/>
      <c r="AU449" s="40"/>
      <c r="AV449" s="40"/>
      <c r="AW449" s="40"/>
      <c r="AX449" s="40"/>
      <c r="AY449" s="40"/>
      <c r="AZ449" s="40"/>
      <c r="BA449" s="40"/>
      <c r="BB449" s="40"/>
      <c r="BC449" s="40"/>
      <c r="BD449" s="40"/>
      <c r="BE449" s="40"/>
      <c r="BF449" s="40"/>
      <c r="BG449" s="40"/>
    </row>
    <row r="450" spans="3:59" ht="14.5" x14ac:dyDescent="0.35">
      <c r="C450" s="38"/>
      <c r="D450" s="38"/>
      <c r="E450" s="38"/>
      <c r="F450" s="38"/>
      <c r="G450" s="38"/>
      <c r="H450" s="38"/>
      <c r="I450" s="38"/>
      <c r="J450" s="38"/>
      <c r="K450" s="38"/>
      <c r="L450" s="39"/>
      <c r="M450" s="39"/>
      <c r="N450" s="39"/>
      <c r="O450" s="39"/>
      <c r="P450" s="39"/>
      <c r="Q450" s="39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40"/>
      <c r="AJ450" s="40"/>
      <c r="AK450" s="40"/>
      <c r="AL450" s="40"/>
      <c r="AM450" s="40"/>
      <c r="AN450" s="40"/>
      <c r="AO450" s="40"/>
      <c r="AP450" s="40"/>
      <c r="AQ450" s="40"/>
      <c r="AR450" s="40"/>
      <c r="AS450" s="40"/>
      <c r="AT450" s="40"/>
      <c r="AU450" s="40"/>
      <c r="AV450" s="40"/>
      <c r="AW450" s="40"/>
      <c r="AX450" s="40"/>
      <c r="AY450" s="40"/>
      <c r="AZ450" s="40"/>
      <c r="BA450" s="40"/>
      <c r="BB450" s="40"/>
      <c r="BC450" s="40"/>
      <c r="BD450" s="40"/>
      <c r="BE450" s="40"/>
      <c r="BF450" s="40"/>
      <c r="BG450" s="40"/>
    </row>
    <row r="451" spans="3:59" ht="14.5" x14ac:dyDescent="0.35">
      <c r="C451" s="38"/>
      <c r="D451" s="38"/>
      <c r="E451" s="38"/>
      <c r="F451" s="38"/>
      <c r="G451" s="38"/>
      <c r="H451" s="38"/>
      <c r="I451" s="38"/>
      <c r="J451" s="38"/>
      <c r="K451" s="38"/>
      <c r="L451" s="39"/>
      <c r="M451" s="39"/>
      <c r="N451" s="39"/>
      <c r="O451" s="39"/>
      <c r="P451" s="39"/>
      <c r="Q451" s="39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40"/>
      <c r="AJ451" s="40"/>
      <c r="AK451" s="40"/>
      <c r="AL451" s="40"/>
      <c r="AM451" s="40"/>
      <c r="AN451" s="40"/>
      <c r="AO451" s="40"/>
      <c r="AP451" s="40"/>
      <c r="AQ451" s="40"/>
      <c r="AR451" s="40"/>
      <c r="AS451" s="40"/>
      <c r="AT451" s="40"/>
      <c r="AU451" s="40"/>
      <c r="AV451" s="40"/>
      <c r="AW451" s="40"/>
      <c r="AX451" s="40"/>
      <c r="AY451" s="40"/>
      <c r="AZ451" s="40"/>
      <c r="BA451" s="40"/>
      <c r="BB451" s="40"/>
      <c r="BC451" s="40"/>
      <c r="BD451" s="40"/>
      <c r="BE451" s="40"/>
      <c r="BF451" s="40"/>
      <c r="BG451" s="40"/>
    </row>
    <row r="452" spans="3:59" ht="14.5" x14ac:dyDescent="0.35">
      <c r="C452" s="38"/>
      <c r="D452" s="38"/>
      <c r="E452" s="38"/>
      <c r="F452" s="38"/>
      <c r="G452" s="38"/>
      <c r="H452" s="38"/>
      <c r="I452" s="38"/>
      <c r="J452" s="38"/>
      <c r="K452" s="38"/>
      <c r="L452" s="39"/>
      <c r="M452" s="39"/>
      <c r="N452" s="39"/>
      <c r="O452" s="39"/>
      <c r="P452" s="39"/>
      <c r="Q452" s="39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40"/>
      <c r="AJ452" s="40"/>
      <c r="AK452" s="40"/>
      <c r="AL452" s="40"/>
      <c r="AM452" s="40"/>
      <c r="AN452" s="40"/>
      <c r="AO452" s="40"/>
      <c r="AP452" s="40"/>
      <c r="AQ452" s="40"/>
      <c r="AR452" s="40"/>
      <c r="AS452" s="40"/>
      <c r="AT452" s="40"/>
      <c r="AU452" s="40"/>
      <c r="AV452" s="40"/>
      <c r="AW452" s="40"/>
      <c r="AX452" s="40"/>
      <c r="AY452" s="40"/>
      <c r="AZ452" s="40"/>
      <c r="BA452" s="40"/>
      <c r="BB452" s="40"/>
      <c r="BC452" s="40"/>
      <c r="BD452" s="40"/>
      <c r="BE452" s="40"/>
      <c r="BF452" s="40"/>
      <c r="BG452" s="40"/>
    </row>
    <row r="453" spans="3:59" ht="14.5" x14ac:dyDescent="0.35">
      <c r="C453" s="38"/>
      <c r="D453" s="38"/>
      <c r="E453" s="38"/>
      <c r="F453" s="38"/>
      <c r="G453" s="38"/>
      <c r="H453" s="38"/>
      <c r="I453" s="38"/>
      <c r="J453" s="38"/>
      <c r="K453" s="38"/>
      <c r="L453" s="39"/>
      <c r="M453" s="39"/>
      <c r="N453" s="39"/>
      <c r="O453" s="39"/>
      <c r="P453" s="39"/>
      <c r="Q453" s="39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40"/>
      <c r="AJ453" s="40"/>
      <c r="AK453" s="40"/>
      <c r="AL453" s="40"/>
      <c r="AM453" s="40"/>
      <c r="AN453" s="40"/>
      <c r="AO453" s="40"/>
      <c r="AP453" s="40"/>
      <c r="AQ453" s="40"/>
      <c r="AR453" s="40"/>
      <c r="AS453" s="40"/>
      <c r="AT453" s="40"/>
      <c r="AU453" s="40"/>
      <c r="AV453" s="40"/>
      <c r="AW453" s="40"/>
      <c r="AX453" s="40"/>
      <c r="AY453" s="40"/>
      <c r="AZ453" s="40"/>
      <c r="BA453" s="40"/>
      <c r="BB453" s="40"/>
      <c r="BC453" s="40"/>
      <c r="BD453" s="40"/>
      <c r="BE453" s="40"/>
      <c r="BF453" s="40"/>
      <c r="BG453" s="40"/>
    </row>
    <row r="454" spans="3:59" ht="14.5" x14ac:dyDescent="0.35">
      <c r="C454" s="38"/>
      <c r="D454" s="38"/>
      <c r="E454" s="38"/>
      <c r="F454" s="38"/>
      <c r="G454" s="38"/>
      <c r="H454" s="38"/>
      <c r="I454" s="38"/>
      <c r="J454" s="38"/>
      <c r="K454" s="38"/>
      <c r="L454" s="39"/>
      <c r="M454" s="39"/>
      <c r="N454" s="39"/>
      <c r="O454" s="39"/>
      <c r="P454" s="39"/>
      <c r="Q454" s="39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40"/>
      <c r="AJ454" s="40"/>
      <c r="AK454" s="40"/>
      <c r="AL454" s="40"/>
      <c r="AM454" s="40"/>
      <c r="AN454" s="40"/>
      <c r="AO454" s="40"/>
      <c r="AP454" s="40"/>
      <c r="AQ454" s="40"/>
      <c r="AR454" s="40"/>
      <c r="AS454" s="40"/>
      <c r="AT454" s="40"/>
      <c r="AU454" s="40"/>
      <c r="AV454" s="40"/>
      <c r="AW454" s="40"/>
      <c r="AX454" s="40"/>
      <c r="AY454" s="40"/>
      <c r="AZ454" s="40"/>
      <c r="BA454" s="40"/>
      <c r="BB454" s="40"/>
      <c r="BC454" s="40"/>
      <c r="BD454" s="40"/>
      <c r="BE454" s="40"/>
      <c r="BF454" s="40"/>
      <c r="BG454" s="40"/>
    </row>
    <row r="455" spans="3:59" ht="14.5" x14ac:dyDescent="0.35">
      <c r="C455" s="38"/>
      <c r="D455" s="38"/>
      <c r="E455" s="38"/>
      <c r="F455" s="38"/>
      <c r="G455" s="38"/>
      <c r="H455" s="38"/>
      <c r="I455" s="38"/>
      <c r="J455" s="38"/>
      <c r="K455" s="38"/>
      <c r="L455" s="39"/>
      <c r="M455" s="39"/>
      <c r="N455" s="39"/>
      <c r="O455" s="39"/>
      <c r="P455" s="39"/>
      <c r="Q455" s="39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40"/>
      <c r="AJ455" s="40"/>
      <c r="AK455" s="40"/>
      <c r="AL455" s="40"/>
      <c r="AM455" s="40"/>
      <c r="AN455" s="40"/>
      <c r="AO455" s="40"/>
      <c r="AP455" s="40"/>
      <c r="AQ455" s="40"/>
      <c r="AR455" s="40"/>
      <c r="AS455" s="40"/>
      <c r="AT455" s="40"/>
      <c r="AU455" s="40"/>
      <c r="AV455" s="40"/>
      <c r="AW455" s="40"/>
      <c r="AX455" s="40"/>
      <c r="AY455" s="40"/>
      <c r="AZ455" s="40"/>
      <c r="BA455" s="40"/>
      <c r="BB455" s="40"/>
      <c r="BC455" s="40"/>
      <c r="BD455" s="40"/>
      <c r="BE455" s="40"/>
      <c r="BF455" s="40"/>
      <c r="BG455" s="40"/>
    </row>
    <row r="456" spans="3:59" ht="14.5" x14ac:dyDescent="0.35">
      <c r="C456" s="38"/>
      <c r="D456" s="38"/>
      <c r="E456" s="38"/>
      <c r="F456" s="38"/>
      <c r="G456" s="38"/>
      <c r="H456" s="38"/>
      <c r="I456" s="38"/>
      <c r="J456" s="38"/>
      <c r="K456" s="38"/>
      <c r="L456" s="39"/>
      <c r="M456" s="39"/>
      <c r="N456" s="39"/>
      <c r="O456" s="39"/>
      <c r="P456" s="39"/>
      <c r="Q456" s="39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40"/>
      <c r="AJ456" s="40"/>
      <c r="AK456" s="40"/>
      <c r="AL456" s="40"/>
      <c r="AM456" s="40"/>
      <c r="AN456" s="40"/>
      <c r="AO456" s="40"/>
      <c r="AP456" s="40"/>
      <c r="AQ456" s="40"/>
      <c r="AR456" s="40"/>
      <c r="AS456" s="40"/>
      <c r="AT456" s="40"/>
      <c r="AU456" s="40"/>
      <c r="AV456" s="40"/>
      <c r="AW456" s="40"/>
      <c r="AX456" s="40"/>
      <c r="AY456" s="40"/>
      <c r="AZ456" s="40"/>
      <c r="BA456" s="40"/>
      <c r="BB456" s="40"/>
      <c r="BC456" s="40"/>
      <c r="BD456" s="40"/>
      <c r="BE456" s="40"/>
      <c r="BF456" s="40"/>
      <c r="BG456" s="40"/>
    </row>
    <row r="457" spans="3:59" ht="14.5" x14ac:dyDescent="0.35">
      <c r="C457" s="38"/>
      <c r="D457" s="38"/>
      <c r="E457" s="38"/>
      <c r="F457" s="38"/>
      <c r="G457" s="38"/>
      <c r="H457" s="38"/>
      <c r="I457" s="38"/>
      <c r="J457" s="38"/>
      <c r="K457" s="38"/>
      <c r="L457" s="39"/>
      <c r="M457" s="39"/>
      <c r="N457" s="39"/>
      <c r="O457" s="39"/>
      <c r="P457" s="39"/>
      <c r="Q457" s="39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40"/>
      <c r="AJ457" s="40"/>
      <c r="AK457" s="40"/>
      <c r="AL457" s="40"/>
      <c r="AM457" s="40"/>
      <c r="AN457" s="40"/>
      <c r="AO457" s="40"/>
      <c r="AP457" s="40"/>
      <c r="AQ457" s="40"/>
      <c r="AR457" s="40"/>
      <c r="AS457" s="40"/>
      <c r="AT457" s="40"/>
      <c r="AU457" s="40"/>
      <c r="AV457" s="40"/>
      <c r="AW457" s="40"/>
      <c r="AX457" s="40"/>
      <c r="AY457" s="40"/>
      <c r="AZ457" s="40"/>
      <c r="BA457" s="40"/>
      <c r="BB457" s="40"/>
      <c r="BC457" s="40"/>
      <c r="BD457" s="40"/>
      <c r="BE457" s="40"/>
      <c r="BF457" s="40"/>
      <c r="BG457" s="40"/>
    </row>
    <row r="458" spans="3:59" ht="14.5" x14ac:dyDescent="0.35">
      <c r="C458" s="38"/>
      <c r="D458" s="38"/>
      <c r="E458" s="38"/>
      <c r="F458" s="38"/>
      <c r="G458" s="38"/>
      <c r="H458" s="38"/>
      <c r="I458" s="38"/>
      <c r="J458" s="38"/>
      <c r="K458" s="38"/>
      <c r="L458" s="39"/>
      <c r="M458" s="39"/>
      <c r="N458" s="39"/>
      <c r="O458" s="39"/>
      <c r="P458" s="39"/>
      <c r="Q458" s="39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40"/>
      <c r="AJ458" s="40"/>
      <c r="AK458" s="40"/>
      <c r="AL458" s="40"/>
      <c r="AM458" s="40"/>
      <c r="AN458" s="40"/>
      <c r="AO458" s="40"/>
      <c r="AP458" s="40"/>
      <c r="AQ458" s="40"/>
      <c r="AR458" s="40"/>
      <c r="AS458" s="40"/>
      <c r="AT458" s="40"/>
      <c r="AU458" s="40"/>
      <c r="AV458" s="40"/>
      <c r="AW458" s="40"/>
      <c r="AX458" s="40"/>
      <c r="AY458" s="40"/>
      <c r="AZ458" s="40"/>
      <c r="BA458" s="40"/>
      <c r="BB458" s="40"/>
      <c r="BC458" s="40"/>
      <c r="BD458" s="40"/>
      <c r="BE458" s="40"/>
      <c r="BF458" s="40"/>
      <c r="BG458" s="40"/>
    </row>
    <row r="459" spans="3:59" ht="14.5" x14ac:dyDescent="0.35">
      <c r="C459" s="38"/>
      <c r="D459" s="38"/>
      <c r="E459" s="38"/>
      <c r="F459" s="38"/>
      <c r="G459" s="38"/>
      <c r="H459" s="38"/>
      <c r="I459" s="38"/>
      <c r="J459" s="38"/>
      <c r="K459" s="38"/>
      <c r="L459" s="39"/>
      <c r="M459" s="39"/>
      <c r="N459" s="39"/>
      <c r="O459" s="39"/>
      <c r="P459" s="39"/>
      <c r="Q459" s="39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40"/>
      <c r="AJ459" s="40"/>
      <c r="AK459" s="40"/>
      <c r="AL459" s="40"/>
      <c r="AM459" s="40"/>
      <c r="AN459" s="40"/>
      <c r="AO459" s="40"/>
      <c r="AP459" s="40"/>
      <c r="AQ459" s="40"/>
      <c r="AR459" s="40"/>
      <c r="AS459" s="40"/>
      <c r="AT459" s="40"/>
      <c r="AU459" s="40"/>
      <c r="AV459" s="40"/>
      <c r="AW459" s="40"/>
      <c r="AX459" s="40"/>
      <c r="AY459" s="40"/>
      <c r="AZ459" s="40"/>
      <c r="BA459" s="40"/>
      <c r="BB459" s="40"/>
      <c r="BC459" s="40"/>
      <c r="BD459" s="40"/>
      <c r="BE459" s="40"/>
      <c r="BF459" s="40"/>
      <c r="BG459" s="40"/>
    </row>
    <row r="460" spans="3:59" ht="14.5" x14ac:dyDescent="0.35">
      <c r="C460" s="38"/>
      <c r="D460" s="38"/>
      <c r="E460" s="38"/>
      <c r="F460" s="38"/>
      <c r="G460" s="38"/>
      <c r="H460" s="38"/>
      <c r="I460" s="38"/>
      <c r="J460" s="38"/>
      <c r="K460" s="38"/>
      <c r="L460" s="39"/>
      <c r="M460" s="39"/>
      <c r="N460" s="39"/>
      <c r="O460" s="39"/>
      <c r="P460" s="39"/>
      <c r="Q460" s="39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40"/>
      <c r="AJ460" s="40"/>
      <c r="AK460" s="40"/>
      <c r="AL460" s="40"/>
      <c r="AM460" s="40"/>
      <c r="AN460" s="40"/>
      <c r="AO460" s="40"/>
      <c r="AP460" s="40"/>
      <c r="AQ460" s="40"/>
      <c r="AR460" s="40"/>
      <c r="AS460" s="40"/>
      <c r="AT460" s="40"/>
      <c r="AU460" s="40"/>
      <c r="AV460" s="40"/>
      <c r="AW460" s="40"/>
      <c r="AX460" s="40"/>
      <c r="AY460" s="40"/>
      <c r="AZ460" s="40"/>
      <c r="BA460" s="40"/>
      <c r="BB460" s="40"/>
      <c r="BC460" s="40"/>
      <c r="BD460" s="40"/>
      <c r="BE460" s="40"/>
      <c r="BF460" s="40"/>
      <c r="BG460" s="40"/>
    </row>
    <row r="461" spans="3:59" ht="14.5" x14ac:dyDescent="0.35">
      <c r="C461" s="38"/>
      <c r="D461" s="38"/>
      <c r="E461" s="38"/>
      <c r="F461" s="38"/>
      <c r="G461" s="38"/>
      <c r="H461" s="38"/>
      <c r="I461" s="38"/>
      <c r="J461" s="38"/>
      <c r="K461" s="38"/>
      <c r="L461" s="39"/>
      <c r="M461" s="39"/>
      <c r="N461" s="39"/>
      <c r="O461" s="39"/>
      <c r="P461" s="39"/>
      <c r="Q461" s="39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40"/>
      <c r="AJ461" s="40"/>
      <c r="AK461" s="40"/>
      <c r="AL461" s="40"/>
      <c r="AM461" s="40"/>
      <c r="AN461" s="40"/>
      <c r="AO461" s="40"/>
      <c r="AP461" s="40"/>
      <c r="AQ461" s="40"/>
      <c r="AR461" s="40"/>
      <c r="AS461" s="40"/>
      <c r="AT461" s="40"/>
      <c r="AU461" s="40"/>
      <c r="AV461" s="40"/>
      <c r="AW461" s="40"/>
      <c r="AX461" s="40"/>
      <c r="AY461" s="40"/>
      <c r="AZ461" s="40"/>
      <c r="BA461" s="40"/>
      <c r="BB461" s="40"/>
      <c r="BC461" s="40"/>
      <c r="BD461" s="40"/>
      <c r="BE461" s="40"/>
      <c r="BF461" s="40"/>
      <c r="BG461" s="40"/>
    </row>
    <row r="462" spans="3:59" ht="14.5" x14ac:dyDescent="0.35">
      <c r="C462" s="38"/>
      <c r="D462" s="38"/>
      <c r="E462" s="38"/>
      <c r="F462" s="38"/>
      <c r="G462" s="38"/>
      <c r="H462" s="38"/>
      <c r="I462" s="38"/>
      <c r="J462" s="38"/>
      <c r="K462" s="38"/>
      <c r="L462" s="39"/>
      <c r="M462" s="39"/>
      <c r="N462" s="39"/>
      <c r="O462" s="39"/>
      <c r="P462" s="39"/>
      <c r="Q462" s="39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40"/>
      <c r="AJ462" s="40"/>
      <c r="AK462" s="40"/>
      <c r="AL462" s="40"/>
      <c r="AM462" s="40"/>
      <c r="AN462" s="40"/>
      <c r="AO462" s="40"/>
      <c r="AP462" s="40"/>
      <c r="AQ462" s="40"/>
      <c r="AR462" s="40"/>
      <c r="AS462" s="40"/>
      <c r="AT462" s="40"/>
      <c r="AU462" s="40"/>
      <c r="AV462" s="40"/>
      <c r="AW462" s="40"/>
      <c r="AX462" s="40"/>
      <c r="AY462" s="40"/>
      <c r="AZ462" s="40"/>
      <c r="BA462" s="40"/>
      <c r="BB462" s="40"/>
      <c r="BC462" s="40"/>
      <c r="BD462" s="40"/>
      <c r="BE462" s="40"/>
      <c r="BF462" s="40"/>
      <c r="BG462" s="40"/>
    </row>
    <row r="463" spans="3:59" ht="14.5" x14ac:dyDescent="0.35">
      <c r="C463" s="38"/>
      <c r="D463" s="38"/>
      <c r="E463" s="38"/>
      <c r="F463" s="38"/>
      <c r="G463" s="38"/>
      <c r="H463" s="38"/>
      <c r="I463" s="38"/>
      <c r="J463" s="38"/>
      <c r="K463" s="38"/>
      <c r="L463" s="39"/>
      <c r="M463" s="39"/>
      <c r="N463" s="39"/>
      <c r="O463" s="39"/>
      <c r="P463" s="39"/>
      <c r="Q463" s="39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40"/>
      <c r="AJ463" s="40"/>
      <c r="AK463" s="40"/>
      <c r="AL463" s="40"/>
      <c r="AM463" s="40"/>
      <c r="AN463" s="40"/>
      <c r="AO463" s="40"/>
      <c r="AP463" s="40"/>
      <c r="AQ463" s="40"/>
      <c r="AR463" s="40"/>
      <c r="AS463" s="40"/>
      <c r="AT463" s="40"/>
      <c r="AU463" s="40"/>
      <c r="AV463" s="40"/>
      <c r="AW463" s="40"/>
      <c r="AX463" s="40"/>
      <c r="AY463" s="40"/>
      <c r="AZ463" s="40"/>
      <c r="BA463" s="40"/>
      <c r="BB463" s="40"/>
      <c r="BC463" s="40"/>
      <c r="BD463" s="40"/>
      <c r="BE463" s="40"/>
      <c r="BF463" s="40"/>
      <c r="BG463" s="40"/>
    </row>
    <row r="464" spans="3:59" ht="14.5" x14ac:dyDescent="0.35">
      <c r="C464" s="38"/>
      <c r="D464" s="38"/>
      <c r="E464" s="38"/>
      <c r="F464" s="38"/>
      <c r="G464" s="38"/>
      <c r="H464" s="38"/>
      <c r="I464" s="38"/>
      <c r="J464" s="38"/>
      <c r="K464" s="38"/>
      <c r="L464" s="39"/>
      <c r="M464" s="39"/>
      <c r="N464" s="39"/>
      <c r="O464" s="39"/>
      <c r="P464" s="39"/>
      <c r="Q464" s="39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40"/>
      <c r="AJ464" s="40"/>
      <c r="AK464" s="40"/>
      <c r="AL464" s="40"/>
      <c r="AM464" s="40"/>
      <c r="AN464" s="40"/>
      <c r="AO464" s="40"/>
      <c r="AP464" s="40"/>
      <c r="AQ464" s="40"/>
      <c r="AR464" s="40"/>
      <c r="AS464" s="40"/>
      <c r="AT464" s="40"/>
      <c r="AU464" s="40"/>
      <c r="AV464" s="40"/>
      <c r="AW464" s="40"/>
      <c r="AX464" s="40"/>
      <c r="AY464" s="40"/>
      <c r="AZ464" s="40"/>
      <c r="BA464" s="40"/>
      <c r="BB464" s="40"/>
      <c r="BC464" s="40"/>
      <c r="BD464" s="40"/>
      <c r="BE464" s="40"/>
      <c r="BF464" s="40"/>
      <c r="BG464" s="40"/>
    </row>
    <row r="465" spans="3:59" ht="14.5" x14ac:dyDescent="0.35">
      <c r="C465" s="38"/>
      <c r="D465" s="38"/>
      <c r="E465" s="38"/>
      <c r="F465" s="38"/>
      <c r="G465" s="38"/>
      <c r="H465" s="38"/>
      <c r="I465" s="38"/>
      <c r="J465" s="38"/>
      <c r="K465" s="38"/>
      <c r="L465" s="39"/>
      <c r="M465" s="39"/>
      <c r="N465" s="39"/>
      <c r="O465" s="39"/>
      <c r="P465" s="39"/>
      <c r="Q465" s="39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40"/>
      <c r="AJ465" s="40"/>
      <c r="AK465" s="40"/>
      <c r="AL465" s="40"/>
      <c r="AM465" s="40"/>
      <c r="AN465" s="40"/>
      <c r="AO465" s="40"/>
      <c r="AP465" s="40"/>
      <c r="AQ465" s="40"/>
      <c r="AR465" s="40"/>
      <c r="AS465" s="40"/>
      <c r="AT465" s="40"/>
      <c r="AU465" s="40"/>
      <c r="AV465" s="40"/>
      <c r="AW465" s="40"/>
      <c r="AX465" s="40"/>
      <c r="AY465" s="40"/>
      <c r="AZ465" s="40"/>
      <c r="BA465" s="40"/>
      <c r="BB465" s="40"/>
      <c r="BC465" s="40"/>
      <c r="BD465" s="40"/>
      <c r="BE465" s="40"/>
      <c r="BF465" s="40"/>
      <c r="BG465" s="40"/>
    </row>
    <row r="466" spans="3:59" ht="14.5" x14ac:dyDescent="0.35">
      <c r="C466" s="38"/>
      <c r="D466" s="38"/>
      <c r="E466" s="38"/>
      <c r="F466" s="38"/>
      <c r="G466" s="38"/>
      <c r="H466" s="38"/>
      <c r="I466" s="38"/>
      <c r="J466" s="38"/>
      <c r="K466" s="38"/>
      <c r="L466" s="39"/>
      <c r="M466" s="39"/>
      <c r="N466" s="39"/>
      <c r="O466" s="39"/>
      <c r="P466" s="39"/>
      <c r="Q466" s="39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40"/>
      <c r="AJ466" s="40"/>
      <c r="AK466" s="40"/>
      <c r="AL466" s="40"/>
      <c r="AM466" s="40"/>
      <c r="AN466" s="40"/>
      <c r="AO466" s="40"/>
      <c r="AP466" s="40"/>
      <c r="AQ466" s="40"/>
      <c r="AR466" s="40"/>
      <c r="AS466" s="40"/>
      <c r="AT466" s="40"/>
      <c r="AU466" s="40"/>
      <c r="AV466" s="40"/>
      <c r="AW466" s="40"/>
      <c r="AX466" s="40"/>
      <c r="AY466" s="40"/>
      <c r="AZ466" s="40"/>
      <c r="BA466" s="40"/>
      <c r="BB466" s="40"/>
      <c r="BC466" s="40"/>
      <c r="BD466" s="40"/>
      <c r="BE466" s="40"/>
      <c r="BF466" s="40"/>
      <c r="BG466" s="40"/>
    </row>
    <row r="467" spans="3:59" ht="14.5" x14ac:dyDescent="0.35">
      <c r="C467" s="38"/>
      <c r="D467" s="38"/>
      <c r="E467" s="38"/>
      <c r="F467" s="38"/>
      <c r="G467" s="38"/>
      <c r="H467" s="38"/>
      <c r="I467" s="38"/>
      <c r="J467" s="38"/>
      <c r="K467" s="38"/>
      <c r="L467" s="39"/>
      <c r="M467" s="39"/>
      <c r="N467" s="39"/>
      <c r="O467" s="39"/>
      <c r="P467" s="39"/>
      <c r="Q467" s="39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40"/>
      <c r="AJ467" s="40"/>
      <c r="AK467" s="40"/>
      <c r="AL467" s="40"/>
      <c r="AM467" s="40"/>
      <c r="AN467" s="40"/>
      <c r="AO467" s="40"/>
      <c r="AP467" s="40"/>
      <c r="AQ467" s="40"/>
      <c r="AR467" s="40"/>
      <c r="AS467" s="40"/>
      <c r="AT467" s="40"/>
      <c r="AU467" s="40"/>
      <c r="AV467" s="40"/>
      <c r="AW467" s="40"/>
      <c r="AX467" s="40"/>
      <c r="AY467" s="40"/>
      <c r="AZ467" s="40"/>
      <c r="BA467" s="40"/>
      <c r="BB467" s="40"/>
      <c r="BC467" s="40"/>
      <c r="BD467" s="40"/>
      <c r="BE467" s="40"/>
      <c r="BF467" s="40"/>
      <c r="BG467" s="40"/>
    </row>
    <row r="468" spans="3:59" ht="14.5" x14ac:dyDescent="0.35">
      <c r="C468" s="38"/>
      <c r="D468" s="38"/>
      <c r="E468" s="38"/>
      <c r="F468" s="38"/>
      <c r="G468" s="38"/>
      <c r="H468" s="38"/>
      <c r="I468" s="38"/>
      <c r="J468" s="38"/>
      <c r="K468" s="38"/>
      <c r="L468" s="39"/>
      <c r="M468" s="39"/>
      <c r="N468" s="39"/>
      <c r="O468" s="39"/>
      <c r="P468" s="39"/>
      <c r="Q468" s="39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40"/>
      <c r="AJ468" s="40"/>
      <c r="AK468" s="40"/>
      <c r="AL468" s="40"/>
      <c r="AM468" s="40"/>
      <c r="AN468" s="40"/>
      <c r="AO468" s="40"/>
      <c r="AP468" s="40"/>
      <c r="AQ468" s="40"/>
      <c r="AR468" s="40"/>
      <c r="AS468" s="40"/>
      <c r="AT468" s="40"/>
      <c r="AU468" s="40"/>
      <c r="AV468" s="40"/>
      <c r="AW468" s="40"/>
      <c r="AX468" s="40"/>
      <c r="AY468" s="40"/>
      <c r="AZ468" s="40"/>
      <c r="BA468" s="40"/>
      <c r="BB468" s="40"/>
      <c r="BC468" s="40"/>
      <c r="BD468" s="40"/>
      <c r="BE468" s="40"/>
      <c r="BF468" s="40"/>
      <c r="BG468" s="40"/>
    </row>
    <row r="469" spans="3:59" ht="14.5" x14ac:dyDescent="0.35">
      <c r="C469" s="38"/>
      <c r="D469" s="38"/>
      <c r="E469" s="38"/>
      <c r="F469" s="38"/>
      <c r="G469" s="38"/>
      <c r="H469" s="38"/>
      <c r="I469" s="38"/>
      <c r="J469" s="38"/>
      <c r="K469" s="38"/>
      <c r="L469" s="39"/>
      <c r="M469" s="39"/>
      <c r="N469" s="39"/>
      <c r="O469" s="39"/>
      <c r="P469" s="39"/>
      <c r="Q469" s="39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40"/>
      <c r="AJ469" s="40"/>
      <c r="AK469" s="40"/>
      <c r="AL469" s="40"/>
      <c r="AM469" s="40"/>
      <c r="AN469" s="40"/>
      <c r="AO469" s="40"/>
      <c r="AP469" s="40"/>
      <c r="AQ469" s="40"/>
      <c r="AR469" s="40"/>
      <c r="AS469" s="40"/>
      <c r="AT469" s="40"/>
      <c r="AU469" s="40"/>
      <c r="AV469" s="40"/>
      <c r="AW469" s="40"/>
      <c r="AX469" s="40"/>
      <c r="AY469" s="40"/>
      <c r="AZ469" s="40"/>
      <c r="BA469" s="40"/>
      <c r="BB469" s="40"/>
      <c r="BC469" s="40"/>
      <c r="BD469" s="40"/>
      <c r="BE469" s="40"/>
      <c r="BF469" s="40"/>
      <c r="BG469" s="40"/>
    </row>
    <row r="470" spans="3:59" ht="14.5" x14ac:dyDescent="0.35">
      <c r="C470" s="38"/>
      <c r="D470" s="38"/>
      <c r="E470" s="38"/>
      <c r="F470" s="38"/>
      <c r="G470" s="38"/>
      <c r="H470" s="38"/>
      <c r="I470" s="38"/>
      <c r="J470" s="38"/>
      <c r="K470" s="38"/>
      <c r="L470" s="39"/>
      <c r="M470" s="39"/>
      <c r="N470" s="39"/>
      <c r="O470" s="39"/>
      <c r="P470" s="39"/>
      <c r="Q470" s="39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40"/>
      <c r="AJ470" s="40"/>
      <c r="AK470" s="40"/>
      <c r="AL470" s="40"/>
      <c r="AM470" s="40"/>
      <c r="AN470" s="40"/>
      <c r="AO470" s="40"/>
      <c r="AP470" s="40"/>
      <c r="AQ470" s="40"/>
      <c r="AR470" s="40"/>
      <c r="AS470" s="40"/>
      <c r="AT470" s="40"/>
      <c r="AU470" s="40"/>
      <c r="AV470" s="40"/>
      <c r="AW470" s="40"/>
      <c r="AX470" s="40"/>
      <c r="AY470" s="40"/>
      <c r="AZ470" s="40"/>
      <c r="BA470" s="40"/>
      <c r="BB470" s="40"/>
      <c r="BC470" s="40"/>
      <c r="BD470" s="40"/>
      <c r="BE470" s="40"/>
      <c r="BF470" s="40"/>
      <c r="BG470" s="40"/>
    </row>
    <row r="471" spans="3:59" ht="14.5" x14ac:dyDescent="0.35">
      <c r="C471" s="38"/>
      <c r="D471" s="38"/>
      <c r="E471" s="38"/>
      <c r="F471" s="38"/>
      <c r="G471" s="38"/>
      <c r="H471" s="38"/>
      <c r="I471" s="38"/>
      <c r="J471" s="38"/>
      <c r="K471" s="38"/>
      <c r="L471" s="39"/>
      <c r="M471" s="39"/>
      <c r="N471" s="39"/>
      <c r="O471" s="39"/>
      <c r="P471" s="39"/>
      <c r="Q471" s="39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40"/>
      <c r="AJ471" s="40"/>
      <c r="AK471" s="40"/>
      <c r="AL471" s="40"/>
      <c r="AM471" s="40"/>
      <c r="AN471" s="40"/>
      <c r="AO471" s="40"/>
      <c r="AP471" s="40"/>
      <c r="AQ471" s="40"/>
      <c r="AR471" s="40"/>
      <c r="AS471" s="40"/>
      <c r="AT471" s="40"/>
      <c r="AU471" s="40"/>
      <c r="AV471" s="40"/>
      <c r="AW471" s="40"/>
      <c r="AX471" s="40"/>
      <c r="AY471" s="40"/>
      <c r="AZ471" s="40"/>
      <c r="BA471" s="40"/>
      <c r="BB471" s="40"/>
      <c r="BC471" s="40"/>
      <c r="BD471" s="40"/>
      <c r="BE471" s="40"/>
      <c r="BF471" s="40"/>
      <c r="BG471" s="40"/>
    </row>
    <row r="472" spans="3:59" ht="14.5" x14ac:dyDescent="0.35">
      <c r="C472" s="38"/>
      <c r="D472" s="38"/>
      <c r="E472" s="38"/>
      <c r="F472" s="38"/>
      <c r="G472" s="38"/>
      <c r="H472" s="38"/>
      <c r="I472" s="38"/>
      <c r="J472" s="38"/>
      <c r="K472" s="38"/>
      <c r="L472" s="39"/>
      <c r="M472" s="39"/>
      <c r="N472" s="39"/>
      <c r="O472" s="39"/>
      <c r="P472" s="39"/>
      <c r="Q472" s="39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40"/>
      <c r="AJ472" s="40"/>
      <c r="AK472" s="40"/>
      <c r="AL472" s="40"/>
      <c r="AM472" s="40"/>
      <c r="AN472" s="40"/>
      <c r="AO472" s="40"/>
      <c r="AP472" s="40"/>
      <c r="AQ472" s="40"/>
      <c r="AR472" s="40"/>
      <c r="AS472" s="40"/>
      <c r="AT472" s="40"/>
      <c r="AU472" s="40"/>
      <c r="AV472" s="40"/>
      <c r="AW472" s="40"/>
      <c r="AX472" s="40"/>
      <c r="AY472" s="40"/>
      <c r="AZ472" s="40"/>
      <c r="BA472" s="40"/>
      <c r="BB472" s="40"/>
      <c r="BC472" s="40"/>
      <c r="BD472" s="40"/>
      <c r="BE472" s="40"/>
      <c r="BF472" s="40"/>
      <c r="BG472" s="40"/>
    </row>
    <row r="473" spans="3:59" ht="14.5" x14ac:dyDescent="0.35">
      <c r="C473" s="38"/>
      <c r="D473" s="38"/>
      <c r="E473" s="38"/>
      <c r="F473" s="38"/>
      <c r="G473" s="38"/>
      <c r="H473" s="38"/>
      <c r="I473" s="38"/>
      <c r="J473" s="38"/>
      <c r="K473" s="38"/>
      <c r="L473" s="39"/>
      <c r="M473" s="39"/>
      <c r="N473" s="39"/>
      <c r="O473" s="39"/>
      <c r="P473" s="39"/>
      <c r="Q473" s="39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40"/>
      <c r="AJ473" s="40"/>
      <c r="AK473" s="40"/>
      <c r="AL473" s="40"/>
      <c r="AM473" s="40"/>
      <c r="AN473" s="40"/>
      <c r="AO473" s="40"/>
      <c r="AP473" s="40"/>
      <c r="AQ473" s="40"/>
      <c r="AR473" s="40"/>
      <c r="AS473" s="40"/>
      <c r="AT473" s="40"/>
      <c r="AU473" s="40"/>
      <c r="AV473" s="40"/>
      <c r="AW473" s="40"/>
      <c r="AX473" s="40"/>
      <c r="AY473" s="40"/>
      <c r="AZ473" s="40"/>
      <c r="BA473" s="40"/>
      <c r="BB473" s="40"/>
      <c r="BC473" s="40"/>
      <c r="BD473" s="40"/>
      <c r="BE473" s="40"/>
      <c r="BF473" s="40"/>
      <c r="BG473" s="40"/>
    </row>
    <row r="474" spans="3:59" ht="14.5" x14ac:dyDescent="0.35">
      <c r="C474" s="38"/>
      <c r="D474" s="38"/>
      <c r="E474" s="38"/>
      <c r="F474" s="38"/>
      <c r="G474" s="38"/>
      <c r="H474" s="38"/>
      <c r="I474" s="38"/>
      <c r="J474" s="38"/>
      <c r="K474" s="38"/>
      <c r="L474" s="39"/>
      <c r="M474" s="39"/>
      <c r="N474" s="39"/>
      <c r="O474" s="39"/>
      <c r="P474" s="39"/>
      <c r="Q474" s="39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40"/>
      <c r="AJ474" s="40"/>
      <c r="AK474" s="40"/>
      <c r="AL474" s="40"/>
      <c r="AM474" s="40"/>
      <c r="AN474" s="40"/>
      <c r="AO474" s="40"/>
      <c r="AP474" s="40"/>
      <c r="AQ474" s="40"/>
      <c r="AR474" s="40"/>
      <c r="AS474" s="40"/>
      <c r="AT474" s="40"/>
      <c r="AU474" s="40"/>
      <c r="AV474" s="40"/>
      <c r="AW474" s="40"/>
      <c r="AX474" s="40"/>
      <c r="AY474" s="40"/>
      <c r="AZ474" s="40"/>
      <c r="BA474" s="40"/>
      <c r="BB474" s="40"/>
      <c r="BC474" s="40"/>
      <c r="BD474" s="40"/>
      <c r="BE474" s="40"/>
      <c r="BF474" s="40"/>
      <c r="BG474" s="40"/>
    </row>
    <row r="475" spans="3:59" ht="14.5" x14ac:dyDescent="0.35">
      <c r="C475" s="38"/>
      <c r="D475" s="38"/>
      <c r="E475" s="38"/>
      <c r="F475" s="38"/>
      <c r="G475" s="38"/>
      <c r="H475" s="38"/>
      <c r="I475" s="38"/>
      <c r="J475" s="38"/>
      <c r="K475" s="38"/>
      <c r="L475" s="39"/>
      <c r="M475" s="39"/>
      <c r="N475" s="39"/>
      <c r="O475" s="39"/>
      <c r="P475" s="39"/>
      <c r="Q475" s="39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40"/>
      <c r="AJ475" s="40"/>
      <c r="AK475" s="40"/>
      <c r="AL475" s="40"/>
      <c r="AM475" s="40"/>
      <c r="AN475" s="40"/>
      <c r="AO475" s="40"/>
      <c r="AP475" s="40"/>
      <c r="AQ475" s="40"/>
      <c r="AR475" s="40"/>
      <c r="AS475" s="40"/>
      <c r="AT475" s="40"/>
      <c r="AU475" s="40"/>
      <c r="AV475" s="40"/>
      <c r="AW475" s="40"/>
      <c r="AX475" s="40"/>
      <c r="AY475" s="40"/>
      <c r="AZ475" s="40"/>
      <c r="BA475" s="40"/>
      <c r="BB475" s="40"/>
      <c r="BC475" s="40"/>
      <c r="BD475" s="40"/>
      <c r="BE475" s="40"/>
      <c r="BF475" s="40"/>
      <c r="BG475" s="40"/>
    </row>
    <row r="476" spans="3:59" ht="14.5" x14ac:dyDescent="0.35">
      <c r="C476" s="38"/>
      <c r="D476" s="38"/>
      <c r="E476" s="38"/>
      <c r="F476" s="38"/>
      <c r="G476" s="38"/>
      <c r="H476" s="38"/>
      <c r="I476" s="38"/>
      <c r="J476" s="38"/>
      <c r="K476" s="38"/>
      <c r="L476" s="39"/>
      <c r="M476" s="39"/>
      <c r="N476" s="39"/>
      <c r="O476" s="39"/>
      <c r="P476" s="39"/>
      <c r="Q476" s="39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40"/>
      <c r="AJ476" s="40"/>
      <c r="AK476" s="40"/>
      <c r="AL476" s="40"/>
      <c r="AM476" s="40"/>
      <c r="AN476" s="40"/>
      <c r="AO476" s="40"/>
      <c r="AP476" s="40"/>
      <c r="AQ476" s="40"/>
      <c r="AR476" s="40"/>
      <c r="AS476" s="40"/>
      <c r="AT476" s="40"/>
      <c r="AU476" s="40"/>
      <c r="AV476" s="40"/>
      <c r="AW476" s="40"/>
      <c r="AX476" s="40"/>
      <c r="AY476" s="40"/>
      <c r="AZ476" s="40"/>
      <c r="BA476" s="40"/>
      <c r="BB476" s="40"/>
      <c r="BC476" s="40"/>
      <c r="BD476" s="40"/>
      <c r="BE476" s="40"/>
      <c r="BF476" s="40"/>
      <c r="BG476" s="40"/>
    </row>
    <row r="477" spans="3:59" ht="14.5" x14ac:dyDescent="0.35">
      <c r="C477" s="38"/>
      <c r="D477" s="38"/>
      <c r="E477" s="38"/>
      <c r="F477" s="38"/>
      <c r="G477" s="38"/>
      <c r="H477" s="38"/>
      <c r="I477" s="38"/>
      <c r="J477" s="38"/>
      <c r="K477" s="38"/>
      <c r="L477" s="39"/>
      <c r="M477" s="39"/>
      <c r="N477" s="39"/>
      <c r="O477" s="39"/>
      <c r="P477" s="39"/>
      <c r="Q477" s="39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40"/>
      <c r="AJ477" s="40"/>
      <c r="AK477" s="40"/>
      <c r="AL477" s="40"/>
      <c r="AM477" s="40"/>
      <c r="AN477" s="40"/>
      <c r="AO477" s="40"/>
      <c r="AP477" s="40"/>
      <c r="AQ477" s="40"/>
      <c r="AR477" s="40"/>
      <c r="AS477" s="40"/>
      <c r="AT477" s="40"/>
      <c r="AU477" s="40"/>
      <c r="AV477" s="40"/>
      <c r="AW477" s="40"/>
      <c r="AX477" s="40"/>
      <c r="AY477" s="40"/>
      <c r="AZ477" s="40"/>
      <c r="BA477" s="40"/>
      <c r="BB477" s="40"/>
      <c r="BC477" s="40"/>
      <c r="BD477" s="40"/>
      <c r="BE477" s="40"/>
      <c r="BF477" s="40"/>
      <c r="BG477" s="40"/>
    </row>
    <row r="478" spans="3:59" ht="14.5" x14ac:dyDescent="0.35">
      <c r="C478" s="38"/>
      <c r="D478" s="38"/>
      <c r="E478" s="38"/>
      <c r="F478" s="38"/>
      <c r="G478" s="38"/>
      <c r="H478" s="38"/>
      <c r="I478" s="38"/>
      <c r="J478" s="38"/>
      <c r="K478" s="38"/>
      <c r="L478" s="39"/>
      <c r="M478" s="39"/>
      <c r="N478" s="39"/>
      <c r="O478" s="39"/>
      <c r="P478" s="39"/>
      <c r="Q478" s="39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40"/>
      <c r="AJ478" s="40"/>
      <c r="AK478" s="40"/>
      <c r="AL478" s="40"/>
      <c r="AM478" s="40"/>
      <c r="AN478" s="40"/>
      <c r="AO478" s="40"/>
      <c r="AP478" s="40"/>
      <c r="AQ478" s="40"/>
      <c r="AR478" s="40"/>
      <c r="AS478" s="40"/>
      <c r="AT478" s="40"/>
      <c r="AU478" s="40"/>
      <c r="AV478" s="40"/>
      <c r="AW478" s="40"/>
      <c r="AX478" s="40"/>
      <c r="AY478" s="40"/>
      <c r="AZ478" s="40"/>
      <c r="BA478" s="40"/>
      <c r="BB478" s="40"/>
      <c r="BC478" s="40"/>
      <c r="BD478" s="40"/>
      <c r="BE478" s="40"/>
      <c r="BF478" s="40"/>
      <c r="BG478" s="40"/>
    </row>
    <row r="479" spans="3:59" ht="14.5" x14ac:dyDescent="0.35">
      <c r="C479" s="38"/>
      <c r="D479" s="38"/>
      <c r="E479" s="38"/>
      <c r="F479" s="38"/>
      <c r="G479" s="38"/>
      <c r="H479" s="38"/>
      <c r="I479" s="38"/>
      <c r="J479" s="38"/>
      <c r="K479" s="38"/>
      <c r="L479" s="39"/>
      <c r="M479" s="39"/>
      <c r="N479" s="39"/>
      <c r="O479" s="39"/>
      <c r="P479" s="39"/>
      <c r="Q479" s="39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40"/>
      <c r="AJ479" s="40"/>
      <c r="AK479" s="40"/>
      <c r="AL479" s="40"/>
      <c r="AM479" s="40"/>
      <c r="AN479" s="40"/>
      <c r="AO479" s="40"/>
      <c r="AP479" s="40"/>
      <c r="AQ479" s="40"/>
      <c r="AR479" s="40"/>
      <c r="AS479" s="40"/>
      <c r="AT479" s="40"/>
      <c r="AU479" s="40"/>
      <c r="AV479" s="40"/>
      <c r="AW479" s="40"/>
      <c r="AX479" s="40"/>
      <c r="AY479" s="40"/>
      <c r="AZ479" s="40"/>
      <c r="BA479" s="40"/>
      <c r="BB479" s="40"/>
      <c r="BC479" s="40"/>
      <c r="BD479" s="40"/>
      <c r="BE479" s="40"/>
      <c r="BF479" s="40"/>
      <c r="BG479" s="40"/>
    </row>
    <row r="480" spans="3:59" ht="14.5" x14ac:dyDescent="0.35">
      <c r="C480" s="38"/>
      <c r="D480" s="38"/>
      <c r="E480" s="38"/>
      <c r="F480" s="38"/>
      <c r="G480" s="38"/>
      <c r="H480" s="38"/>
      <c r="I480" s="38"/>
      <c r="J480" s="38"/>
      <c r="K480" s="38"/>
      <c r="L480" s="39"/>
      <c r="M480" s="39"/>
      <c r="N480" s="39"/>
      <c r="O480" s="39"/>
      <c r="P480" s="39"/>
      <c r="Q480" s="39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40"/>
      <c r="AJ480" s="40"/>
      <c r="AK480" s="40"/>
      <c r="AL480" s="40"/>
      <c r="AM480" s="40"/>
      <c r="AN480" s="40"/>
      <c r="AO480" s="40"/>
      <c r="AP480" s="40"/>
      <c r="AQ480" s="40"/>
      <c r="AR480" s="40"/>
      <c r="AS480" s="40"/>
      <c r="AT480" s="40"/>
      <c r="AU480" s="40"/>
      <c r="AV480" s="40"/>
      <c r="AW480" s="40"/>
      <c r="AX480" s="40"/>
      <c r="AY480" s="40"/>
      <c r="AZ480" s="40"/>
      <c r="BA480" s="40"/>
      <c r="BB480" s="40"/>
      <c r="BC480" s="40"/>
      <c r="BD480" s="40"/>
      <c r="BE480" s="40"/>
      <c r="BF480" s="40"/>
      <c r="BG480" s="40"/>
    </row>
    <row r="481" spans="3:59" ht="14.5" x14ac:dyDescent="0.35">
      <c r="C481" s="38"/>
      <c r="D481" s="38"/>
      <c r="E481" s="38"/>
      <c r="F481" s="38"/>
      <c r="G481" s="38"/>
      <c r="H481" s="38"/>
      <c r="I481" s="38"/>
      <c r="J481" s="38"/>
      <c r="K481" s="38"/>
      <c r="L481" s="39"/>
      <c r="M481" s="39"/>
      <c r="N481" s="39"/>
      <c r="O481" s="39"/>
      <c r="P481" s="39"/>
      <c r="Q481" s="39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  <c r="AY481" s="40"/>
      <c r="AZ481" s="40"/>
      <c r="BA481" s="40"/>
      <c r="BB481" s="40"/>
      <c r="BC481" s="40"/>
      <c r="BD481" s="40"/>
      <c r="BE481" s="40"/>
      <c r="BF481" s="40"/>
      <c r="BG481" s="40"/>
    </row>
    <row r="482" spans="3:59" ht="14.5" x14ac:dyDescent="0.35">
      <c r="C482" s="38"/>
      <c r="D482" s="38"/>
      <c r="E482" s="38"/>
      <c r="F482" s="38"/>
      <c r="G482" s="38"/>
      <c r="H482" s="38"/>
      <c r="I482" s="38"/>
      <c r="J482" s="38"/>
      <c r="K482" s="38"/>
      <c r="L482" s="39"/>
      <c r="M482" s="39"/>
      <c r="N482" s="39"/>
      <c r="O482" s="39"/>
      <c r="P482" s="39"/>
      <c r="Q482" s="39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40"/>
      <c r="AJ482" s="40"/>
      <c r="AK482" s="40"/>
      <c r="AL482" s="40"/>
      <c r="AM482" s="40"/>
      <c r="AN482" s="40"/>
      <c r="AO482" s="40"/>
      <c r="AP482" s="40"/>
      <c r="AQ482" s="40"/>
      <c r="AR482" s="40"/>
      <c r="AS482" s="40"/>
      <c r="AT482" s="40"/>
      <c r="AU482" s="40"/>
      <c r="AV482" s="40"/>
      <c r="AW482" s="40"/>
      <c r="AX482" s="40"/>
      <c r="AY482" s="40"/>
      <c r="AZ482" s="40"/>
      <c r="BA482" s="40"/>
      <c r="BB482" s="40"/>
      <c r="BC482" s="40"/>
      <c r="BD482" s="40"/>
      <c r="BE482" s="40"/>
      <c r="BF482" s="40"/>
      <c r="BG482" s="40"/>
    </row>
    <row r="483" spans="3:59" ht="14.5" x14ac:dyDescent="0.35">
      <c r="C483" s="38"/>
      <c r="D483" s="38"/>
      <c r="E483" s="38"/>
      <c r="F483" s="38"/>
      <c r="G483" s="38"/>
      <c r="H483" s="38"/>
      <c r="I483" s="38"/>
      <c r="J483" s="38"/>
      <c r="K483" s="38"/>
      <c r="L483" s="39"/>
      <c r="M483" s="39"/>
      <c r="N483" s="39"/>
      <c r="O483" s="39"/>
      <c r="P483" s="39"/>
      <c r="Q483" s="39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40"/>
      <c r="AJ483" s="40"/>
      <c r="AK483" s="40"/>
      <c r="AL483" s="40"/>
      <c r="AM483" s="40"/>
      <c r="AN483" s="40"/>
      <c r="AO483" s="40"/>
      <c r="AP483" s="40"/>
      <c r="AQ483" s="40"/>
      <c r="AR483" s="40"/>
      <c r="AS483" s="40"/>
      <c r="AT483" s="40"/>
      <c r="AU483" s="40"/>
      <c r="AV483" s="40"/>
      <c r="AW483" s="40"/>
      <c r="AX483" s="40"/>
      <c r="AY483" s="40"/>
      <c r="AZ483" s="40"/>
      <c r="BA483" s="40"/>
      <c r="BB483" s="40"/>
      <c r="BC483" s="40"/>
      <c r="BD483" s="40"/>
      <c r="BE483" s="40"/>
      <c r="BF483" s="40"/>
      <c r="BG483" s="40"/>
    </row>
    <row r="484" spans="3:59" ht="14.5" x14ac:dyDescent="0.35">
      <c r="C484" s="38"/>
      <c r="D484" s="38"/>
      <c r="E484" s="38"/>
      <c r="F484" s="38"/>
      <c r="G484" s="38"/>
      <c r="H484" s="38"/>
      <c r="I484" s="38"/>
      <c r="J484" s="38"/>
      <c r="K484" s="38"/>
      <c r="L484" s="39"/>
      <c r="M484" s="39"/>
      <c r="N484" s="39"/>
      <c r="O484" s="39"/>
      <c r="P484" s="39"/>
      <c r="Q484" s="39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40"/>
      <c r="AJ484" s="40"/>
      <c r="AK484" s="40"/>
      <c r="AL484" s="40"/>
      <c r="AM484" s="40"/>
      <c r="AN484" s="40"/>
      <c r="AO484" s="40"/>
      <c r="AP484" s="40"/>
      <c r="AQ484" s="40"/>
      <c r="AR484" s="40"/>
      <c r="AS484" s="40"/>
      <c r="AT484" s="40"/>
      <c r="AU484" s="40"/>
      <c r="AV484" s="40"/>
      <c r="AW484" s="40"/>
      <c r="AX484" s="40"/>
      <c r="AY484" s="40"/>
      <c r="AZ484" s="40"/>
      <c r="BA484" s="40"/>
      <c r="BB484" s="40"/>
      <c r="BC484" s="40"/>
      <c r="BD484" s="40"/>
      <c r="BE484" s="40"/>
      <c r="BF484" s="40"/>
      <c r="BG484" s="40"/>
    </row>
    <row r="485" spans="3:59" ht="14.5" x14ac:dyDescent="0.35">
      <c r="C485" s="38"/>
      <c r="D485" s="38"/>
      <c r="E485" s="38"/>
      <c r="F485" s="38"/>
      <c r="G485" s="38"/>
      <c r="H485" s="38"/>
      <c r="I485" s="38"/>
      <c r="J485" s="38"/>
      <c r="K485" s="38"/>
      <c r="L485" s="39"/>
      <c r="M485" s="39"/>
      <c r="N485" s="39"/>
      <c r="O485" s="39"/>
      <c r="P485" s="39"/>
      <c r="Q485" s="39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40"/>
      <c r="AJ485" s="40"/>
      <c r="AK485" s="40"/>
      <c r="AL485" s="40"/>
      <c r="AM485" s="40"/>
      <c r="AN485" s="40"/>
      <c r="AO485" s="40"/>
      <c r="AP485" s="40"/>
      <c r="AQ485" s="40"/>
      <c r="AR485" s="40"/>
      <c r="AS485" s="40"/>
      <c r="AT485" s="40"/>
      <c r="AU485" s="40"/>
      <c r="AV485" s="40"/>
      <c r="AW485" s="40"/>
      <c r="AX485" s="40"/>
      <c r="AY485" s="40"/>
      <c r="AZ485" s="40"/>
      <c r="BA485" s="40"/>
      <c r="BB485" s="40"/>
      <c r="BC485" s="40"/>
      <c r="BD485" s="40"/>
      <c r="BE485" s="40"/>
      <c r="BF485" s="40"/>
      <c r="BG485" s="40"/>
    </row>
    <row r="486" spans="3:59" ht="14.5" x14ac:dyDescent="0.35">
      <c r="C486" s="38"/>
      <c r="D486" s="38"/>
      <c r="E486" s="38"/>
      <c r="F486" s="38"/>
      <c r="G486" s="38"/>
      <c r="H486" s="38"/>
      <c r="I486" s="38"/>
      <c r="J486" s="38"/>
      <c r="K486" s="38"/>
      <c r="L486" s="39"/>
      <c r="M486" s="39"/>
      <c r="N486" s="39"/>
      <c r="O486" s="39"/>
      <c r="P486" s="39"/>
      <c r="Q486" s="39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  <c r="AS486" s="40"/>
      <c r="AT486" s="40"/>
      <c r="AU486" s="40"/>
      <c r="AV486" s="40"/>
      <c r="AW486" s="40"/>
      <c r="AX486" s="40"/>
      <c r="AY486" s="40"/>
      <c r="AZ486" s="40"/>
      <c r="BA486" s="40"/>
      <c r="BB486" s="40"/>
      <c r="BC486" s="40"/>
      <c r="BD486" s="40"/>
      <c r="BE486" s="40"/>
      <c r="BF486" s="40"/>
      <c r="BG486" s="40"/>
    </row>
    <row r="487" spans="3:59" ht="14.5" x14ac:dyDescent="0.35">
      <c r="C487" s="38"/>
      <c r="D487" s="38"/>
      <c r="E487" s="38"/>
      <c r="F487" s="38"/>
      <c r="G487" s="38"/>
      <c r="H487" s="38"/>
      <c r="I487" s="38"/>
      <c r="J487" s="38"/>
      <c r="K487" s="38"/>
      <c r="L487" s="39"/>
      <c r="M487" s="39"/>
      <c r="N487" s="39"/>
      <c r="O487" s="39"/>
      <c r="P487" s="39"/>
      <c r="Q487" s="39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  <c r="AS487" s="40"/>
      <c r="AT487" s="40"/>
      <c r="AU487" s="40"/>
      <c r="AV487" s="40"/>
      <c r="AW487" s="40"/>
      <c r="AX487" s="40"/>
      <c r="AY487" s="40"/>
      <c r="AZ487" s="40"/>
      <c r="BA487" s="40"/>
      <c r="BB487" s="40"/>
      <c r="BC487" s="40"/>
      <c r="BD487" s="40"/>
      <c r="BE487" s="40"/>
      <c r="BF487" s="40"/>
      <c r="BG487" s="40"/>
    </row>
    <row r="488" spans="3:59" ht="14.5" x14ac:dyDescent="0.35">
      <c r="C488" s="38"/>
      <c r="D488" s="38"/>
      <c r="E488" s="38"/>
      <c r="F488" s="38"/>
      <c r="G488" s="38"/>
      <c r="H488" s="38"/>
      <c r="I488" s="38"/>
      <c r="J488" s="38"/>
      <c r="K488" s="38"/>
      <c r="L488" s="39"/>
      <c r="M488" s="39"/>
      <c r="N488" s="39"/>
      <c r="O488" s="39"/>
      <c r="P488" s="39"/>
      <c r="Q488" s="39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  <c r="AS488" s="40"/>
      <c r="AT488" s="40"/>
      <c r="AU488" s="40"/>
      <c r="AV488" s="40"/>
      <c r="AW488" s="40"/>
      <c r="AX488" s="40"/>
      <c r="AY488" s="40"/>
      <c r="AZ488" s="40"/>
      <c r="BA488" s="40"/>
      <c r="BB488" s="40"/>
      <c r="BC488" s="40"/>
      <c r="BD488" s="40"/>
      <c r="BE488" s="40"/>
      <c r="BF488" s="40"/>
      <c r="BG488" s="40"/>
    </row>
    <row r="489" spans="3:59" ht="14.5" x14ac:dyDescent="0.35">
      <c r="C489" s="38"/>
      <c r="D489" s="38"/>
      <c r="E489" s="38"/>
      <c r="F489" s="38"/>
      <c r="G489" s="38"/>
      <c r="H489" s="38"/>
      <c r="I489" s="38"/>
      <c r="J489" s="38"/>
      <c r="K489" s="38"/>
      <c r="L489" s="39"/>
      <c r="M489" s="39"/>
      <c r="N489" s="39"/>
      <c r="O489" s="39"/>
      <c r="P489" s="39"/>
      <c r="Q489" s="39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  <c r="AS489" s="40"/>
      <c r="AT489" s="40"/>
      <c r="AU489" s="40"/>
      <c r="AV489" s="40"/>
      <c r="AW489" s="40"/>
      <c r="AX489" s="40"/>
      <c r="AY489" s="40"/>
      <c r="AZ489" s="40"/>
      <c r="BA489" s="40"/>
      <c r="BB489" s="40"/>
      <c r="BC489" s="40"/>
      <c r="BD489" s="40"/>
      <c r="BE489" s="40"/>
      <c r="BF489" s="40"/>
      <c r="BG489" s="40"/>
    </row>
    <row r="490" spans="3:59" ht="14.5" x14ac:dyDescent="0.35">
      <c r="C490" s="38"/>
      <c r="D490" s="38"/>
      <c r="E490" s="38"/>
      <c r="F490" s="38"/>
      <c r="G490" s="38"/>
      <c r="H490" s="38"/>
      <c r="I490" s="38"/>
      <c r="J490" s="38"/>
      <c r="K490" s="38"/>
      <c r="L490" s="39"/>
      <c r="M490" s="39"/>
      <c r="N490" s="39"/>
      <c r="O490" s="39"/>
      <c r="P490" s="39"/>
      <c r="Q490" s="39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  <c r="AS490" s="40"/>
      <c r="AT490" s="40"/>
      <c r="AU490" s="40"/>
      <c r="AV490" s="40"/>
      <c r="AW490" s="40"/>
      <c r="AX490" s="40"/>
      <c r="AY490" s="40"/>
      <c r="AZ490" s="40"/>
      <c r="BA490" s="40"/>
      <c r="BB490" s="40"/>
      <c r="BC490" s="40"/>
      <c r="BD490" s="40"/>
      <c r="BE490" s="40"/>
      <c r="BF490" s="40"/>
      <c r="BG490" s="40"/>
    </row>
    <row r="491" spans="3:59" ht="14.5" x14ac:dyDescent="0.35">
      <c r="C491" s="38"/>
      <c r="D491" s="38"/>
      <c r="E491" s="38"/>
      <c r="F491" s="38"/>
      <c r="G491" s="38"/>
      <c r="H491" s="38"/>
      <c r="I491" s="38"/>
      <c r="J491" s="38"/>
      <c r="K491" s="38"/>
      <c r="L491" s="39"/>
      <c r="M491" s="39"/>
      <c r="N491" s="39"/>
      <c r="O491" s="39"/>
      <c r="P491" s="39"/>
      <c r="Q491" s="39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  <c r="AS491" s="40"/>
      <c r="AT491" s="40"/>
      <c r="AU491" s="40"/>
      <c r="AV491" s="40"/>
      <c r="AW491" s="40"/>
      <c r="AX491" s="40"/>
      <c r="AY491" s="40"/>
      <c r="AZ491" s="40"/>
      <c r="BA491" s="40"/>
      <c r="BB491" s="40"/>
      <c r="BC491" s="40"/>
      <c r="BD491" s="40"/>
      <c r="BE491" s="40"/>
      <c r="BF491" s="40"/>
      <c r="BG491" s="40"/>
    </row>
    <row r="492" spans="3:59" ht="14.5" x14ac:dyDescent="0.35">
      <c r="C492" s="38"/>
      <c r="D492" s="38"/>
      <c r="E492" s="38"/>
      <c r="F492" s="38"/>
      <c r="G492" s="38"/>
      <c r="H492" s="38"/>
      <c r="I492" s="38"/>
      <c r="J492" s="38"/>
      <c r="K492" s="38"/>
      <c r="L492" s="39"/>
      <c r="M492" s="39"/>
      <c r="N492" s="39"/>
      <c r="O492" s="39"/>
      <c r="P492" s="39"/>
      <c r="Q492" s="39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40"/>
      <c r="AJ492" s="40"/>
      <c r="AK492" s="40"/>
      <c r="AL492" s="40"/>
      <c r="AM492" s="40"/>
      <c r="AN492" s="40"/>
      <c r="AO492" s="40"/>
      <c r="AP492" s="40"/>
      <c r="AQ492" s="40"/>
      <c r="AR492" s="40"/>
      <c r="AS492" s="40"/>
      <c r="AT492" s="40"/>
      <c r="AU492" s="40"/>
      <c r="AV492" s="40"/>
      <c r="AW492" s="40"/>
      <c r="AX492" s="40"/>
      <c r="AY492" s="40"/>
      <c r="AZ492" s="40"/>
      <c r="BA492" s="40"/>
      <c r="BB492" s="40"/>
      <c r="BC492" s="40"/>
      <c r="BD492" s="40"/>
      <c r="BE492" s="40"/>
      <c r="BF492" s="40"/>
      <c r="BG492" s="40"/>
    </row>
    <row r="493" spans="3:59" ht="14.5" x14ac:dyDescent="0.35">
      <c r="C493" s="38"/>
      <c r="D493" s="38"/>
      <c r="E493" s="38"/>
      <c r="F493" s="38"/>
      <c r="G493" s="38"/>
      <c r="H493" s="38"/>
      <c r="I493" s="38"/>
      <c r="J493" s="38"/>
      <c r="K493" s="38"/>
      <c r="L493" s="39"/>
      <c r="M493" s="39"/>
      <c r="N493" s="39"/>
      <c r="O493" s="39"/>
      <c r="P493" s="39"/>
      <c r="Q493" s="39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0"/>
      <c r="AY493" s="40"/>
      <c r="AZ493" s="40"/>
      <c r="BA493" s="40"/>
      <c r="BB493" s="40"/>
      <c r="BC493" s="40"/>
      <c r="BD493" s="40"/>
      <c r="BE493" s="40"/>
      <c r="BF493" s="40"/>
      <c r="BG493" s="40"/>
    </row>
    <row r="494" spans="3:59" ht="14.5" x14ac:dyDescent="0.35">
      <c r="C494" s="38"/>
      <c r="D494" s="38"/>
      <c r="E494" s="38"/>
      <c r="F494" s="38"/>
      <c r="G494" s="38"/>
      <c r="H494" s="38"/>
      <c r="I494" s="38"/>
      <c r="J494" s="38"/>
      <c r="K494" s="38"/>
      <c r="L494" s="39"/>
      <c r="M494" s="39"/>
      <c r="N494" s="39"/>
      <c r="O494" s="39"/>
      <c r="P494" s="39"/>
      <c r="Q494" s="39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40"/>
      <c r="AJ494" s="40"/>
      <c r="AK494" s="40"/>
      <c r="AL494" s="40"/>
      <c r="AM494" s="40"/>
      <c r="AN494" s="40"/>
      <c r="AO494" s="40"/>
      <c r="AP494" s="40"/>
      <c r="AQ494" s="40"/>
      <c r="AR494" s="40"/>
      <c r="AS494" s="40"/>
      <c r="AT494" s="40"/>
      <c r="AU494" s="40"/>
      <c r="AV494" s="40"/>
      <c r="AW494" s="40"/>
      <c r="AX494" s="40"/>
      <c r="AY494" s="40"/>
      <c r="AZ494" s="40"/>
      <c r="BA494" s="40"/>
      <c r="BB494" s="40"/>
      <c r="BC494" s="40"/>
      <c r="BD494" s="40"/>
      <c r="BE494" s="40"/>
      <c r="BF494" s="40"/>
      <c r="BG494" s="40"/>
    </row>
    <row r="495" spans="3:59" ht="14.5" x14ac:dyDescent="0.35">
      <c r="C495" s="38"/>
      <c r="D495" s="38"/>
      <c r="E495" s="38"/>
      <c r="F495" s="38"/>
      <c r="G495" s="38"/>
      <c r="H495" s="38"/>
      <c r="I495" s="38"/>
      <c r="J495" s="38"/>
      <c r="K495" s="38"/>
      <c r="L495" s="39"/>
      <c r="M495" s="39"/>
      <c r="N495" s="39"/>
      <c r="O495" s="39"/>
      <c r="P495" s="39"/>
      <c r="Q495" s="39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  <c r="AY495" s="40"/>
      <c r="AZ495" s="40"/>
      <c r="BA495" s="40"/>
      <c r="BB495" s="40"/>
      <c r="BC495" s="40"/>
      <c r="BD495" s="40"/>
      <c r="BE495" s="40"/>
      <c r="BF495" s="40"/>
      <c r="BG495" s="40"/>
    </row>
    <row r="496" spans="3:59" ht="14.5" x14ac:dyDescent="0.35">
      <c r="C496" s="38"/>
      <c r="D496" s="38"/>
      <c r="E496" s="38"/>
      <c r="F496" s="38"/>
      <c r="G496" s="38"/>
      <c r="H496" s="38"/>
      <c r="I496" s="38"/>
      <c r="J496" s="38"/>
      <c r="K496" s="38"/>
      <c r="L496" s="39"/>
      <c r="M496" s="39"/>
      <c r="N496" s="39"/>
      <c r="O496" s="39"/>
      <c r="P496" s="39"/>
      <c r="Q496" s="39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40"/>
      <c r="AJ496" s="40"/>
      <c r="AK496" s="40"/>
      <c r="AL496" s="40"/>
      <c r="AM496" s="40"/>
      <c r="AN496" s="40"/>
      <c r="AO496" s="40"/>
      <c r="AP496" s="40"/>
      <c r="AQ496" s="40"/>
      <c r="AR496" s="40"/>
      <c r="AS496" s="40"/>
      <c r="AT496" s="40"/>
      <c r="AU496" s="40"/>
      <c r="AV496" s="40"/>
      <c r="AW496" s="40"/>
      <c r="AX496" s="40"/>
      <c r="AY496" s="40"/>
      <c r="AZ496" s="40"/>
      <c r="BA496" s="40"/>
      <c r="BB496" s="40"/>
      <c r="BC496" s="40"/>
      <c r="BD496" s="40"/>
      <c r="BE496" s="40"/>
      <c r="BF496" s="40"/>
      <c r="BG496" s="40"/>
    </row>
    <row r="497" spans="3:59" ht="14.5" x14ac:dyDescent="0.35">
      <c r="C497" s="38"/>
      <c r="D497" s="38"/>
      <c r="E497" s="38"/>
      <c r="F497" s="38"/>
      <c r="G497" s="38"/>
      <c r="H497" s="38"/>
      <c r="I497" s="38"/>
      <c r="J497" s="38"/>
      <c r="K497" s="38"/>
      <c r="L497" s="39"/>
      <c r="M497" s="39"/>
      <c r="N497" s="39"/>
      <c r="O497" s="39"/>
      <c r="P497" s="39"/>
      <c r="Q497" s="39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  <c r="AS497" s="40"/>
      <c r="AT497" s="40"/>
      <c r="AU497" s="40"/>
      <c r="AV497" s="40"/>
      <c r="AW497" s="40"/>
      <c r="AX497" s="40"/>
      <c r="AY497" s="40"/>
      <c r="AZ497" s="40"/>
      <c r="BA497" s="40"/>
      <c r="BB497" s="40"/>
      <c r="BC497" s="40"/>
      <c r="BD497" s="40"/>
      <c r="BE497" s="40"/>
      <c r="BF497" s="40"/>
      <c r="BG497" s="40"/>
    </row>
    <row r="498" spans="3:59" ht="14.5" x14ac:dyDescent="0.35">
      <c r="C498" s="38"/>
      <c r="D498" s="38"/>
      <c r="E498" s="38"/>
      <c r="F498" s="38"/>
      <c r="G498" s="38"/>
      <c r="H498" s="38"/>
      <c r="I498" s="38"/>
      <c r="J498" s="38"/>
      <c r="K498" s="38"/>
      <c r="L498" s="39"/>
      <c r="M498" s="39"/>
      <c r="N498" s="39"/>
      <c r="O498" s="39"/>
      <c r="P498" s="39"/>
      <c r="Q498" s="39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40"/>
      <c r="AJ498" s="40"/>
      <c r="AK498" s="40"/>
      <c r="AL498" s="40"/>
      <c r="AM498" s="40"/>
      <c r="AN498" s="40"/>
      <c r="AO498" s="40"/>
      <c r="AP498" s="40"/>
      <c r="AQ498" s="40"/>
      <c r="AR498" s="40"/>
      <c r="AS498" s="40"/>
      <c r="AT498" s="40"/>
      <c r="AU498" s="40"/>
      <c r="AV498" s="40"/>
      <c r="AW498" s="40"/>
      <c r="AX498" s="40"/>
      <c r="AY498" s="40"/>
      <c r="AZ498" s="40"/>
      <c r="BA498" s="40"/>
      <c r="BB498" s="40"/>
      <c r="BC498" s="40"/>
      <c r="BD498" s="40"/>
      <c r="BE498" s="40"/>
      <c r="BF498" s="40"/>
      <c r="BG498" s="40"/>
    </row>
    <row r="499" spans="3:59" ht="14.5" x14ac:dyDescent="0.35">
      <c r="C499" s="38"/>
      <c r="D499" s="38"/>
      <c r="E499" s="38"/>
      <c r="F499" s="38"/>
      <c r="G499" s="38"/>
      <c r="H499" s="38"/>
      <c r="I499" s="38"/>
      <c r="J499" s="38"/>
      <c r="K499" s="38"/>
      <c r="L499" s="39"/>
      <c r="M499" s="39"/>
      <c r="N499" s="39"/>
      <c r="O499" s="39"/>
      <c r="P499" s="39"/>
      <c r="Q499" s="39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  <c r="AS499" s="40"/>
      <c r="AT499" s="40"/>
      <c r="AU499" s="40"/>
      <c r="AV499" s="40"/>
      <c r="AW499" s="40"/>
      <c r="AX499" s="40"/>
      <c r="AY499" s="40"/>
      <c r="AZ499" s="40"/>
      <c r="BA499" s="40"/>
      <c r="BB499" s="40"/>
      <c r="BC499" s="40"/>
      <c r="BD499" s="40"/>
      <c r="BE499" s="40"/>
      <c r="BF499" s="40"/>
      <c r="BG499" s="40"/>
    </row>
    <row r="500" spans="3:59" ht="14.5" x14ac:dyDescent="0.35">
      <c r="C500" s="38"/>
      <c r="D500" s="38"/>
      <c r="E500" s="38"/>
      <c r="F500" s="38"/>
      <c r="G500" s="38"/>
      <c r="H500" s="38"/>
      <c r="I500" s="38"/>
      <c r="J500" s="38"/>
      <c r="K500" s="38"/>
      <c r="L500" s="39"/>
      <c r="M500" s="39"/>
      <c r="N500" s="39"/>
      <c r="O500" s="39"/>
      <c r="P500" s="39"/>
      <c r="Q500" s="39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  <c r="AS500" s="40"/>
      <c r="AT500" s="40"/>
      <c r="AU500" s="40"/>
      <c r="AV500" s="40"/>
      <c r="AW500" s="40"/>
      <c r="AX500" s="40"/>
      <c r="AY500" s="40"/>
      <c r="AZ500" s="40"/>
      <c r="BA500" s="40"/>
      <c r="BB500" s="40"/>
      <c r="BC500" s="40"/>
      <c r="BD500" s="40"/>
      <c r="BE500" s="40"/>
      <c r="BF500" s="40"/>
      <c r="BG500" s="40"/>
    </row>
    <row r="501" spans="3:59" ht="14.5" x14ac:dyDescent="0.35">
      <c r="C501" s="38"/>
      <c r="D501" s="38"/>
      <c r="E501" s="38"/>
      <c r="F501" s="38"/>
      <c r="G501" s="38"/>
      <c r="H501" s="38"/>
      <c r="I501" s="38"/>
      <c r="J501" s="38"/>
      <c r="K501" s="38"/>
      <c r="L501" s="39"/>
      <c r="M501" s="39"/>
      <c r="N501" s="39"/>
      <c r="O501" s="39"/>
      <c r="P501" s="39"/>
      <c r="Q501" s="39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  <c r="AY501" s="40"/>
      <c r="AZ501" s="40"/>
      <c r="BA501" s="40"/>
      <c r="BB501" s="40"/>
      <c r="BC501" s="40"/>
      <c r="BD501" s="40"/>
      <c r="BE501" s="40"/>
      <c r="BF501" s="40"/>
      <c r="BG501" s="40"/>
    </row>
    <row r="502" spans="3:59" ht="14.5" x14ac:dyDescent="0.35">
      <c r="C502" s="38"/>
      <c r="D502" s="38"/>
      <c r="E502" s="38"/>
      <c r="F502" s="38"/>
      <c r="G502" s="38"/>
      <c r="H502" s="38"/>
      <c r="I502" s="38"/>
      <c r="J502" s="38"/>
      <c r="K502" s="38"/>
      <c r="L502" s="39"/>
      <c r="M502" s="39"/>
      <c r="N502" s="39"/>
      <c r="O502" s="39"/>
      <c r="P502" s="39"/>
      <c r="Q502" s="39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40"/>
      <c r="AJ502" s="40"/>
      <c r="AK502" s="40"/>
      <c r="AL502" s="40"/>
      <c r="AM502" s="40"/>
      <c r="AN502" s="40"/>
      <c r="AO502" s="40"/>
      <c r="AP502" s="40"/>
      <c r="AQ502" s="40"/>
      <c r="AR502" s="40"/>
      <c r="AS502" s="40"/>
      <c r="AT502" s="40"/>
      <c r="AU502" s="40"/>
      <c r="AV502" s="40"/>
      <c r="AW502" s="40"/>
      <c r="AX502" s="40"/>
      <c r="AY502" s="40"/>
      <c r="AZ502" s="40"/>
      <c r="BA502" s="40"/>
      <c r="BB502" s="40"/>
      <c r="BC502" s="40"/>
      <c r="BD502" s="40"/>
      <c r="BE502" s="40"/>
      <c r="BF502" s="40"/>
      <c r="BG502" s="40"/>
    </row>
    <row r="503" spans="3:59" ht="14.5" x14ac:dyDescent="0.35">
      <c r="C503" s="38"/>
      <c r="D503" s="38"/>
      <c r="E503" s="38"/>
      <c r="F503" s="38"/>
      <c r="G503" s="38"/>
      <c r="H503" s="38"/>
      <c r="I503" s="38"/>
      <c r="J503" s="38"/>
      <c r="K503" s="38"/>
      <c r="L503" s="39"/>
      <c r="M503" s="39"/>
      <c r="N503" s="39"/>
      <c r="O503" s="39"/>
      <c r="P503" s="39"/>
      <c r="Q503" s="39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40"/>
      <c r="AJ503" s="40"/>
      <c r="AK503" s="40"/>
      <c r="AL503" s="40"/>
      <c r="AM503" s="40"/>
      <c r="AN503" s="40"/>
      <c r="AO503" s="40"/>
      <c r="AP503" s="40"/>
      <c r="AQ503" s="40"/>
      <c r="AR503" s="40"/>
      <c r="AS503" s="40"/>
      <c r="AT503" s="40"/>
      <c r="AU503" s="40"/>
      <c r="AV503" s="40"/>
      <c r="AW503" s="40"/>
      <c r="AX503" s="40"/>
      <c r="AY503" s="40"/>
      <c r="AZ503" s="40"/>
      <c r="BA503" s="40"/>
      <c r="BB503" s="40"/>
      <c r="BC503" s="40"/>
      <c r="BD503" s="40"/>
      <c r="BE503" s="40"/>
      <c r="BF503" s="40"/>
      <c r="BG503" s="40"/>
    </row>
    <row r="504" spans="3:59" ht="14.5" x14ac:dyDescent="0.35">
      <c r="C504" s="38"/>
      <c r="D504" s="38"/>
      <c r="E504" s="38"/>
      <c r="F504" s="38"/>
      <c r="G504" s="38"/>
      <c r="H504" s="38"/>
      <c r="I504" s="38"/>
      <c r="J504" s="38"/>
      <c r="K504" s="38"/>
      <c r="L504" s="39"/>
      <c r="M504" s="39"/>
      <c r="N504" s="39"/>
      <c r="O504" s="39"/>
      <c r="P504" s="39"/>
      <c r="Q504" s="39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40"/>
      <c r="AJ504" s="40"/>
      <c r="AK504" s="40"/>
      <c r="AL504" s="40"/>
      <c r="AM504" s="40"/>
      <c r="AN504" s="40"/>
      <c r="AO504" s="40"/>
      <c r="AP504" s="40"/>
      <c r="AQ504" s="40"/>
      <c r="AR504" s="40"/>
      <c r="AS504" s="40"/>
      <c r="AT504" s="40"/>
      <c r="AU504" s="40"/>
      <c r="AV504" s="40"/>
      <c r="AW504" s="40"/>
      <c r="AX504" s="40"/>
      <c r="AY504" s="40"/>
      <c r="AZ504" s="40"/>
      <c r="BA504" s="40"/>
      <c r="BB504" s="40"/>
      <c r="BC504" s="40"/>
      <c r="BD504" s="40"/>
      <c r="BE504" s="40"/>
      <c r="BF504" s="40"/>
      <c r="BG504" s="40"/>
    </row>
    <row r="505" spans="3:59" ht="14.5" x14ac:dyDescent="0.35">
      <c r="C505" s="38"/>
      <c r="D505" s="38"/>
      <c r="E505" s="38"/>
      <c r="F505" s="38"/>
      <c r="G505" s="38"/>
      <c r="H505" s="38"/>
      <c r="I505" s="38"/>
      <c r="J505" s="38"/>
      <c r="K505" s="38"/>
      <c r="L505" s="39"/>
      <c r="M505" s="39"/>
      <c r="N505" s="39"/>
      <c r="O505" s="39"/>
      <c r="P505" s="39"/>
      <c r="Q505" s="39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  <c r="AS505" s="40"/>
      <c r="AT505" s="40"/>
      <c r="AU505" s="40"/>
      <c r="AV505" s="40"/>
      <c r="AW505" s="40"/>
      <c r="AX505" s="40"/>
      <c r="AY505" s="40"/>
      <c r="AZ505" s="40"/>
      <c r="BA505" s="40"/>
      <c r="BB505" s="40"/>
      <c r="BC505" s="40"/>
      <c r="BD505" s="40"/>
      <c r="BE505" s="40"/>
      <c r="BF505" s="40"/>
      <c r="BG505" s="40"/>
    </row>
    <row r="506" spans="3:59" ht="14.5" x14ac:dyDescent="0.35">
      <c r="C506" s="38"/>
      <c r="D506" s="38"/>
      <c r="E506" s="38"/>
      <c r="F506" s="38"/>
      <c r="G506" s="38"/>
      <c r="H506" s="38"/>
      <c r="I506" s="38"/>
      <c r="J506" s="38"/>
      <c r="K506" s="38"/>
      <c r="L506" s="39"/>
      <c r="M506" s="39"/>
      <c r="N506" s="39"/>
      <c r="O506" s="39"/>
      <c r="P506" s="39"/>
      <c r="Q506" s="39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  <c r="AS506" s="40"/>
      <c r="AT506" s="40"/>
      <c r="AU506" s="40"/>
      <c r="AV506" s="40"/>
      <c r="AW506" s="40"/>
      <c r="AX506" s="40"/>
      <c r="AY506" s="40"/>
      <c r="AZ506" s="40"/>
      <c r="BA506" s="40"/>
      <c r="BB506" s="40"/>
      <c r="BC506" s="40"/>
      <c r="BD506" s="40"/>
      <c r="BE506" s="40"/>
      <c r="BF506" s="40"/>
      <c r="BG506" s="40"/>
    </row>
    <row r="507" spans="3:59" ht="14.5" x14ac:dyDescent="0.35">
      <c r="C507" s="38"/>
      <c r="D507" s="38"/>
      <c r="E507" s="38"/>
      <c r="F507" s="38"/>
      <c r="G507" s="38"/>
      <c r="H507" s="38"/>
      <c r="I507" s="38"/>
      <c r="J507" s="38"/>
      <c r="K507" s="38"/>
      <c r="L507" s="39"/>
      <c r="M507" s="39"/>
      <c r="N507" s="39"/>
      <c r="O507" s="39"/>
      <c r="P507" s="39"/>
      <c r="Q507" s="39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40"/>
      <c r="AJ507" s="40"/>
      <c r="AK507" s="40"/>
      <c r="AL507" s="40"/>
      <c r="AM507" s="40"/>
      <c r="AN507" s="40"/>
      <c r="AO507" s="40"/>
      <c r="AP507" s="40"/>
      <c r="AQ507" s="40"/>
      <c r="AR507" s="40"/>
      <c r="AS507" s="40"/>
      <c r="AT507" s="40"/>
      <c r="AU507" s="40"/>
      <c r="AV507" s="40"/>
      <c r="AW507" s="40"/>
      <c r="AX507" s="40"/>
      <c r="AY507" s="40"/>
      <c r="AZ507" s="40"/>
      <c r="BA507" s="40"/>
      <c r="BB507" s="40"/>
      <c r="BC507" s="40"/>
      <c r="BD507" s="40"/>
      <c r="BE507" s="40"/>
      <c r="BF507" s="40"/>
      <c r="BG507" s="40"/>
    </row>
    <row r="508" spans="3:59" ht="14.5" x14ac:dyDescent="0.35">
      <c r="C508" s="38"/>
      <c r="D508" s="38"/>
      <c r="E508" s="38"/>
      <c r="F508" s="38"/>
      <c r="G508" s="38"/>
      <c r="H508" s="38"/>
      <c r="I508" s="38"/>
      <c r="J508" s="38"/>
      <c r="K508" s="38"/>
      <c r="L508" s="39"/>
      <c r="M508" s="39"/>
      <c r="N508" s="39"/>
      <c r="O508" s="39"/>
      <c r="P508" s="39"/>
      <c r="Q508" s="39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  <c r="AY508" s="40"/>
      <c r="AZ508" s="40"/>
      <c r="BA508" s="40"/>
      <c r="BB508" s="40"/>
      <c r="BC508" s="40"/>
      <c r="BD508" s="40"/>
      <c r="BE508" s="40"/>
      <c r="BF508" s="40"/>
      <c r="BG508" s="40"/>
    </row>
    <row r="509" spans="3:59" ht="14.5" x14ac:dyDescent="0.35">
      <c r="C509" s="38"/>
      <c r="D509" s="38"/>
      <c r="E509" s="38"/>
      <c r="F509" s="38"/>
      <c r="G509" s="38"/>
      <c r="H509" s="38"/>
      <c r="I509" s="38"/>
      <c r="J509" s="38"/>
      <c r="K509" s="38"/>
      <c r="L509" s="39"/>
      <c r="M509" s="39"/>
      <c r="N509" s="39"/>
      <c r="O509" s="39"/>
      <c r="P509" s="39"/>
      <c r="Q509" s="39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  <c r="AS509" s="40"/>
      <c r="AT509" s="40"/>
      <c r="AU509" s="40"/>
      <c r="AV509" s="40"/>
      <c r="AW509" s="40"/>
      <c r="AX509" s="40"/>
      <c r="AY509" s="40"/>
      <c r="AZ509" s="40"/>
      <c r="BA509" s="40"/>
      <c r="BB509" s="40"/>
      <c r="BC509" s="40"/>
      <c r="BD509" s="40"/>
      <c r="BE509" s="40"/>
      <c r="BF509" s="40"/>
      <c r="BG509" s="40"/>
    </row>
    <row r="510" spans="3:59" ht="14.5" x14ac:dyDescent="0.35">
      <c r="C510" s="38"/>
      <c r="D510" s="38"/>
      <c r="E510" s="38"/>
      <c r="F510" s="38"/>
      <c r="G510" s="38"/>
      <c r="H510" s="38"/>
      <c r="I510" s="38"/>
      <c r="J510" s="38"/>
      <c r="K510" s="38"/>
      <c r="L510" s="39"/>
      <c r="M510" s="39"/>
      <c r="N510" s="39"/>
      <c r="O510" s="39"/>
      <c r="P510" s="39"/>
      <c r="Q510" s="39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  <c r="AY510" s="40"/>
      <c r="AZ510" s="40"/>
      <c r="BA510" s="40"/>
      <c r="BB510" s="40"/>
      <c r="BC510" s="40"/>
      <c r="BD510" s="40"/>
      <c r="BE510" s="40"/>
      <c r="BF510" s="40"/>
      <c r="BG510" s="40"/>
    </row>
    <row r="511" spans="3:59" ht="14.5" x14ac:dyDescent="0.35">
      <c r="C511" s="38"/>
      <c r="D511" s="38"/>
      <c r="E511" s="38"/>
      <c r="F511" s="38"/>
      <c r="G511" s="38"/>
      <c r="H511" s="38"/>
      <c r="I511" s="38"/>
      <c r="J511" s="38"/>
      <c r="K511" s="38"/>
      <c r="L511" s="39"/>
      <c r="M511" s="39"/>
      <c r="N511" s="39"/>
      <c r="O511" s="39"/>
      <c r="P511" s="39"/>
      <c r="Q511" s="39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  <c r="AS511" s="40"/>
      <c r="AT511" s="40"/>
      <c r="AU511" s="40"/>
      <c r="AV511" s="40"/>
      <c r="AW511" s="40"/>
      <c r="AX511" s="40"/>
      <c r="AY511" s="40"/>
      <c r="AZ511" s="40"/>
      <c r="BA511" s="40"/>
      <c r="BB511" s="40"/>
      <c r="BC511" s="40"/>
      <c r="BD511" s="40"/>
      <c r="BE511" s="40"/>
      <c r="BF511" s="40"/>
      <c r="BG511" s="40"/>
    </row>
    <row r="512" spans="3:59" ht="14.5" x14ac:dyDescent="0.35">
      <c r="C512" s="38"/>
      <c r="D512" s="38"/>
      <c r="E512" s="38"/>
      <c r="F512" s="38"/>
      <c r="G512" s="38"/>
      <c r="H512" s="38"/>
      <c r="I512" s="38"/>
      <c r="J512" s="38"/>
      <c r="K512" s="38"/>
      <c r="L512" s="39"/>
      <c r="M512" s="39"/>
      <c r="N512" s="39"/>
      <c r="O512" s="39"/>
      <c r="P512" s="39"/>
      <c r="Q512" s="39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40"/>
      <c r="AJ512" s="40"/>
      <c r="AK512" s="40"/>
      <c r="AL512" s="40"/>
      <c r="AM512" s="40"/>
      <c r="AN512" s="40"/>
      <c r="AO512" s="40"/>
      <c r="AP512" s="40"/>
      <c r="AQ512" s="40"/>
      <c r="AR512" s="40"/>
      <c r="AS512" s="40"/>
      <c r="AT512" s="40"/>
      <c r="AU512" s="40"/>
      <c r="AV512" s="40"/>
      <c r="AW512" s="40"/>
      <c r="AX512" s="40"/>
      <c r="AY512" s="40"/>
      <c r="AZ512" s="40"/>
      <c r="BA512" s="40"/>
      <c r="BB512" s="40"/>
      <c r="BC512" s="40"/>
      <c r="BD512" s="40"/>
      <c r="BE512" s="40"/>
      <c r="BF512" s="40"/>
      <c r="BG512" s="40"/>
    </row>
    <row r="513" spans="3:59" ht="14.5" x14ac:dyDescent="0.35">
      <c r="C513" s="38"/>
      <c r="D513" s="38"/>
      <c r="E513" s="38"/>
      <c r="F513" s="38"/>
      <c r="G513" s="38"/>
      <c r="H513" s="38"/>
      <c r="I513" s="38"/>
      <c r="J513" s="38"/>
      <c r="K513" s="38"/>
      <c r="L513" s="39"/>
      <c r="M513" s="39"/>
      <c r="N513" s="39"/>
      <c r="O513" s="39"/>
      <c r="P513" s="39"/>
      <c r="Q513" s="39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  <c r="AY513" s="40"/>
      <c r="AZ513" s="40"/>
      <c r="BA513" s="40"/>
      <c r="BB513" s="40"/>
      <c r="BC513" s="40"/>
      <c r="BD513" s="40"/>
      <c r="BE513" s="40"/>
      <c r="BF513" s="40"/>
      <c r="BG513" s="40"/>
    </row>
    <row r="514" spans="3:59" ht="14.5" x14ac:dyDescent="0.35">
      <c r="C514" s="38"/>
      <c r="D514" s="38"/>
      <c r="E514" s="38"/>
      <c r="F514" s="38"/>
      <c r="G514" s="38"/>
      <c r="H514" s="38"/>
      <c r="I514" s="38"/>
      <c r="J514" s="38"/>
      <c r="K514" s="38"/>
      <c r="L514" s="39"/>
      <c r="M514" s="39"/>
      <c r="N514" s="39"/>
      <c r="O514" s="39"/>
      <c r="P514" s="39"/>
      <c r="Q514" s="39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  <c r="AY514" s="40"/>
      <c r="AZ514" s="40"/>
      <c r="BA514" s="40"/>
      <c r="BB514" s="40"/>
      <c r="BC514" s="40"/>
      <c r="BD514" s="40"/>
      <c r="BE514" s="40"/>
      <c r="BF514" s="40"/>
      <c r="BG514" s="40"/>
    </row>
    <row r="515" spans="3:59" ht="14.5" x14ac:dyDescent="0.35">
      <c r="C515" s="38"/>
      <c r="D515" s="38"/>
      <c r="E515" s="38"/>
      <c r="F515" s="38"/>
      <c r="G515" s="38"/>
      <c r="H515" s="38"/>
      <c r="I515" s="38"/>
      <c r="J515" s="38"/>
      <c r="K515" s="38"/>
      <c r="L515" s="39"/>
      <c r="M515" s="39"/>
      <c r="N515" s="39"/>
      <c r="O515" s="39"/>
      <c r="P515" s="39"/>
      <c r="Q515" s="39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  <c r="AY515" s="40"/>
      <c r="AZ515" s="40"/>
      <c r="BA515" s="40"/>
      <c r="BB515" s="40"/>
      <c r="BC515" s="40"/>
      <c r="BD515" s="40"/>
      <c r="BE515" s="40"/>
      <c r="BF515" s="40"/>
      <c r="BG515" s="40"/>
    </row>
    <row r="516" spans="3:59" ht="14.5" x14ac:dyDescent="0.35">
      <c r="C516" s="38"/>
      <c r="D516" s="38"/>
      <c r="E516" s="38"/>
      <c r="F516" s="38"/>
      <c r="G516" s="38"/>
      <c r="H516" s="38"/>
      <c r="I516" s="38"/>
      <c r="J516" s="38"/>
      <c r="K516" s="38"/>
      <c r="L516" s="39"/>
      <c r="M516" s="39"/>
      <c r="N516" s="39"/>
      <c r="O516" s="39"/>
      <c r="P516" s="39"/>
      <c r="Q516" s="39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40"/>
      <c r="AJ516" s="40"/>
      <c r="AK516" s="40"/>
      <c r="AL516" s="40"/>
      <c r="AM516" s="40"/>
      <c r="AN516" s="40"/>
      <c r="AO516" s="40"/>
      <c r="AP516" s="40"/>
      <c r="AQ516" s="40"/>
      <c r="AR516" s="40"/>
      <c r="AS516" s="40"/>
      <c r="AT516" s="40"/>
      <c r="AU516" s="40"/>
      <c r="AV516" s="40"/>
      <c r="AW516" s="40"/>
      <c r="AX516" s="40"/>
      <c r="AY516" s="40"/>
      <c r="AZ516" s="40"/>
      <c r="BA516" s="40"/>
      <c r="BB516" s="40"/>
      <c r="BC516" s="40"/>
      <c r="BD516" s="40"/>
      <c r="BE516" s="40"/>
      <c r="BF516" s="40"/>
      <c r="BG516" s="40"/>
    </row>
    <row r="517" spans="3:59" ht="14.5" x14ac:dyDescent="0.35">
      <c r="C517" s="38"/>
      <c r="D517" s="38"/>
      <c r="E517" s="38"/>
      <c r="F517" s="38"/>
      <c r="G517" s="38"/>
      <c r="H517" s="38"/>
      <c r="I517" s="38"/>
      <c r="J517" s="38"/>
      <c r="K517" s="38"/>
      <c r="L517" s="39"/>
      <c r="M517" s="39"/>
      <c r="N517" s="39"/>
      <c r="O517" s="39"/>
      <c r="P517" s="39"/>
      <c r="Q517" s="39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  <c r="AY517" s="40"/>
      <c r="AZ517" s="40"/>
      <c r="BA517" s="40"/>
      <c r="BB517" s="40"/>
      <c r="BC517" s="40"/>
      <c r="BD517" s="40"/>
      <c r="BE517" s="40"/>
      <c r="BF517" s="40"/>
      <c r="BG517" s="40"/>
    </row>
    <row r="518" spans="3:59" ht="14.5" x14ac:dyDescent="0.35">
      <c r="C518" s="38"/>
      <c r="D518" s="38"/>
      <c r="E518" s="38"/>
      <c r="F518" s="38"/>
      <c r="G518" s="38"/>
      <c r="H518" s="38"/>
      <c r="I518" s="38"/>
      <c r="J518" s="38"/>
      <c r="K518" s="38"/>
      <c r="L518" s="39"/>
      <c r="M518" s="39"/>
      <c r="N518" s="39"/>
      <c r="O518" s="39"/>
      <c r="P518" s="39"/>
      <c r="Q518" s="39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  <c r="AY518" s="40"/>
      <c r="AZ518" s="40"/>
      <c r="BA518" s="40"/>
      <c r="BB518" s="40"/>
      <c r="BC518" s="40"/>
      <c r="BD518" s="40"/>
      <c r="BE518" s="40"/>
      <c r="BF518" s="40"/>
      <c r="BG518" s="40"/>
    </row>
    <row r="519" spans="3:59" ht="14.5" x14ac:dyDescent="0.35">
      <c r="C519" s="38"/>
      <c r="D519" s="38"/>
      <c r="E519" s="38"/>
      <c r="F519" s="38"/>
      <c r="G519" s="38"/>
      <c r="H519" s="38"/>
      <c r="I519" s="38"/>
      <c r="J519" s="38"/>
      <c r="K519" s="38"/>
      <c r="L519" s="39"/>
      <c r="M519" s="39"/>
      <c r="N519" s="39"/>
      <c r="O519" s="39"/>
      <c r="P519" s="39"/>
      <c r="Q519" s="39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  <c r="AY519" s="40"/>
      <c r="AZ519" s="40"/>
      <c r="BA519" s="40"/>
      <c r="BB519" s="40"/>
      <c r="BC519" s="40"/>
      <c r="BD519" s="40"/>
      <c r="BE519" s="40"/>
      <c r="BF519" s="40"/>
      <c r="BG519" s="40"/>
    </row>
    <row r="520" spans="3:59" ht="14.5" x14ac:dyDescent="0.35">
      <c r="C520" s="38"/>
      <c r="D520" s="38"/>
      <c r="E520" s="38"/>
      <c r="F520" s="38"/>
      <c r="G520" s="38"/>
      <c r="H520" s="38"/>
      <c r="I520" s="38"/>
      <c r="J520" s="38"/>
      <c r="K520" s="38"/>
      <c r="L520" s="39"/>
      <c r="M520" s="39"/>
      <c r="N520" s="39"/>
      <c r="O520" s="39"/>
      <c r="P520" s="39"/>
      <c r="Q520" s="39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  <c r="AY520" s="40"/>
      <c r="AZ520" s="40"/>
      <c r="BA520" s="40"/>
      <c r="BB520" s="40"/>
      <c r="BC520" s="40"/>
      <c r="BD520" s="40"/>
      <c r="BE520" s="40"/>
      <c r="BF520" s="40"/>
      <c r="BG520" s="40"/>
    </row>
    <row r="521" spans="3:59" ht="14.5" x14ac:dyDescent="0.35">
      <c r="C521" s="38"/>
      <c r="D521" s="38"/>
      <c r="E521" s="38"/>
      <c r="F521" s="38"/>
      <c r="G521" s="38"/>
      <c r="H521" s="38"/>
      <c r="I521" s="38"/>
      <c r="J521" s="38"/>
      <c r="K521" s="38"/>
      <c r="L521" s="39"/>
      <c r="M521" s="39"/>
      <c r="N521" s="39"/>
      <c r="O521" s="39"/>
      <c r="P521" s="39"/>
      <c r="Q521" s="39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  <c r="AY521" s="40"/>
      <c r="AZ521" s="40"/>
      <c r="BA521" s="40"/>
      <c r="BB521" s="40"/>
      <c r="BC521" s="40"/>
      <c r="BD521" s="40"/>
      <c r="BE521" s="40"/>
      <c r="BF521" s="40"/>
      <c r="BG521" s="40"/>
    </row>
    <row r="522" spans="3:59" ht="14.5" x14ac:dyDescent="0.35">
      <c r="C522" s="38"/>
      <c r="D522" s="38"/>
      <c r="E522" s="38"/>
      <c r="F522" s="38"/>
      <c r="G522" s="38"/>
      <c r="H522" s="38"/>
      <c r="I522" s="38"/>
      <c r="J522" s="38"/>
      <c r="K522" s="38"/>
      <c r="L522" s="39"/>
      <c r="M522" s="39"/>
      <c r="N522" s="39"/>
      <c r="O522" s="39"/>
      <c r="P522" s="39"/>
      <c r="Q522" s="39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  <c r="AS522" s="40"/>
      <c r="AT522" s="40"/>
      <c r="AU522" s="40"/>
      <c r="AV522" s="40"/>
      <c r="AW522" s="40"/>
      <c r="AX522" s="40"/>
      <c r="AY522" s="40"/>
      <c r="AZ522" s="40"/>
      <c r="BA522" s="40"/>
      <c r="BB522" s="40"/>
      <c r="BC522" s="40"/>
      <c r="BD522" s="40"/>
      <c r="BE522" s="40"/>
      <c r="BF522" s="40"/>
      <c r="BG522" s="40"/>
    </row>
    <row r="523" spans="3:59" ht="14.5" x14ac:dyDescent="0.35">
      <c r="C523" s="38"/>
      <c r="D523" s="38"/>
      <c r="E523" s="38"/>
      <c r="F523" s="38"/>
      <c r="G523" s="38"/>
      <c r="H523" s="38"/>
      <c r="I523" s="38"/>
      <c r="J523" s="38"/>
      <c r="K523" s="38"/>
      <c r="L523" s="39"/>
      <c r="M523" s="39"/>
      <c r="N523" s="39"/>
      <c r="O523" s="39"/>
      <c r="P523" s="39"/>
      <c r="Q523" s="39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  <c r="AY523" s="40"/>
      <c r="AZ523" s="40"/>
      <c r="BA523" s="40"/>
      <c r="BB523" s="40"/>
      <c r="BC523" s="40"/>
      <c r="BD523" s="40"/>
      <c r="BE523" s="40"/>
      <c r="BF523" s="40"/>
      <c r="BG523" s="40"/>
    </row>
    <row r="524" spans="3:59" ht="14.5" x14ac:dyDescent="0.35">
      <c r="C524" s="38"/>
      <c r="D524" s="38"/>
      <c r="E524" s="38"/>
      <c r="F524" s="38"/>
      <c r="G524" s="38"/>
      <c r="H524" s="38"/>
      <c r="I524" s="38"/>
      <c r="J524" s="38"/>
      <c r="K524" s="38"/>
      <c r="L524" s="39"/>
      <c r="M524" s="39"/>
      <c r="N524" s="39"/>
      <c r="O524" s="39"/>
      <c r="P524" s="39"/>
      <c r="Q524" s="39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  <c r="AS524" s="40"/>
      <c r="AT524" s="40"/>
      <c r="AU524" s="40"/>
      <c r="AV524" s="40"/>
      <c r="AW524" s="40"/>
      <c r="AX524" s="40"/>
      <c r="AY524" s="40"/>
      <c r="AZ524" s="40"/>
      <c r="BA524" s="40"/>
      <c r="BB524" s="40"/>
      <c r="BC524" s="40"/>
      <c r="BD524" s="40"/>
      <c r="BE524" s="40"/>
      <c r="BF524" s="40"/>
      <c r="BG524" s="40"/>
    </row>
    <row r="525" spans="3:59" ht="14.5" x14ac:dyDescent="0.35">
      <c r="C525" s="38"/>
      <c r="D525" s="38"/>
      <c r="E525" s="38"/>
      <c r="F525" s="38"/>
      <c r="G525" s="38"/>
      <c r="H525" s="38"/>
      <c r="I525" s="38"/>
      <c r="J525" s="38"/>
      <c r="K525" s="38"/>
      <c r="L525" s="39"/>
      <c r="M525" s="39"/>
      <c r="N525" s="39"/>
      <c r="O525" s="39"/>
      <c r="P525" s="39"/>
      <c r="Q525" s="39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  <c r="AS525" s="40"/>
      <c r="AT525" s="40"/>
      <c r="AU525" s="40"/>
      <c r="AV525" s="40"/>
      <c r="AW525" s="40"/>
      <c r="AX525" s="40"/>
      <c r="AY525" s="40"/>
      <c r="AZ525" s="40"/>
      <c r="BA525" s="40"/>
      <c r="BB525" s="40"/>
      <c r="BC525" s="40"/>
      <c r="BD525" s="40"/>
      <c r="BE525" s="40"/>
      <c r="BF525" s="40"/>
      <c r="BG525" s="40"/>
    </row>
    <row r="526" spans="3:59" ht="14.5" x14ac:dyDescent="0.35">
      <c r="C526" s="38"/>
      <c r="D526" s="38"/>
      <c r="E526" s="38"/>
      <c r="F526" s="38"/>
      <c r="G526" s="38"/>
      <c r="H526" s="38"/>
      <c r="I526" s="38"/>
      <c r="J526" s="38"/>
      <c r="K526" s="38"/>
      <c r="L526" s="39"/>
      <c r="M526" s="39"/>
      <c r="N526" s="39"/>
      <c r="O526" s="39"/>
      <c r="P526" s="39"/>
      <c r="Q526" s="39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40"/>
      <c r="AJ526" s="40"/>
      <c r="AK526" s="40"/>
      <c r="AL526" s="40"/>
      <c r="AM526" s="40"/>
      <c r="AN526" s="40"/>
      <c r="AO526" s="40"/>
      <c r="AP526" s="40"/>
      <c r="AQ526" s="40"/>
      <c r="AR526" s="40"/>
      <c r="AS526" s="40"/>
      <c r="AT526" s="40"/>
      <c r="AU526" s="40"/>
      <c r="AV526" s="40"/>
      <c r="AW526" s="40"/>
      <c r="AX526" s="40"/>
      <c r="AY526" s="40"/>
      <c r="AZ526" s="40"/>
      <c r="BA526" s="40"/>
      <c r="BB526" s="40"/>
      <c r="BC526" s="40"/>
      <c r="BD526" s="40"/>
      <c r="BE526" s="40"/>
      <c r="BF526" s="40"/>
      <c r="BG526" s="40"/>
    </row>
    <row r="527" spans="3:59" ht="14.5" x14ac:dyDescent="0.35">
      <c r="C527" s="38"/>
      <c r="D527" s="38"/>
      <c r="E527" s="38"/>
      <c r="F527" s="38"/>
      <c r="G527" s="38"/>
      <c r="H527" s="38"/>
      <c r="I527" s="38"/>
      <c r="J527" s="38"/>
      <c r="K527" s="38"/>
      <c r="L527" s="39"/>
      <c r="M527" s="39"/>
      <c r="N527" s="39"/>
      <c r="O527" s="39"/>
      <c r="P527" s="39"/>
      <c r="Q527" s="39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  <c r="AS527" s="40"/>
      <c r="AT527" s="40"/>
      <c r="AU527" s="40"/>
      <c r="AV527" s="40"/>
      <c r="AW527" s="40"/>
      <c r="AX527" s="40"/>
      <c r="AY527" s="40"/>
      <c r="AZ527" s="40"/>
      <c r="BA527" s="40"/>
      <c r="BB527" s="40"/>
      <c r="BC527" s="40"/>
      <c r="BD527" s="40"/>
      <c r="BE527" s="40"/>
      <c r="BF527" s="40"/>
      <c r="BG527" s="40"/>
    </row>
    <row r="528" spans="3:59" ht="14.5" x14ac:dyDescent="0.35">
      <c r="C528" s="38"/>
      <c r="D528" s="38"/>
      <c r="E528" s="38"/>
      <c r="F528" s="38"/>
      <c r="G528" s="38"/>
      <c r="H528" s="38"/>
      <c r="I528" s="38"/>
      <c r="J528" s="38"/>
      <c r="K528" s="38"/>
      <c r="L528" s="39"/>
      <c r="M528" s="39"/>
      <c r="N528" s="39"/>
      <c r="O528" s="39"/>
      <c r="P528" s="39"/>
      <c r="Q528" s="39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  <c r="AY528" s="40"/>
      <c r="AZ528" s="40"/>
      <c r="BA528" s="40"/>
      <c r="BB528" s="40"/>
      <c r="BC528" s="40"/>
      <c r="BD528" s="40"/>
      <c r="BE528" s="40"/>
      <c r="BF528" s="40"/>
      <c r="BG528" s="40"/>
    </row>
    <row r="529" spans="3:59" ht="14.5" x14ac:dyDescent="0.35">
      <c r="C529" s="38"/>
      <c r="D529" s="38"/>
      <c r="E529" s="38"/>
      <c r="F529" s="38"/>
      <c r="G529" s="38"/>
      <c r="H529" s="38"/>
      <c r="I529" s="38"/>
      <c r="J529" s="38"/>
      <c r="K529" s="38"/>
      <c r="L529" s="39"/>
      <c r="M529" s="39"/>
      <c r="N529" s="39"/>
      <c r="O529" s="39"/>
      <c r="P529" s="39"/>
      <c r="Q529" s="39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  <c r="AS529" s="40"/>
      <c r="AT529" s="40"/>
      <c r="AU529" s="40"/>
      <c r="AV529" s="40"/>
      <c r="AW529" s="40"/>
      <c r="AX529" s="40"/>
      <c r="AY529" s="40"/>
      <c r="AZ529" s="40"/>
      <c r="BA529" s="40"/>
      <c r="BB529" s="40"/>
      <c r="BC529" s="40"/>
      <c r="BD529" s="40"/>
      <c r="BE529" s="40"/>
      <c r="BF529" s="40"/>
      <c r="BG529" s="40"/>
    </row>
    <row r="530" spans="3:59" ht="14.5" x14ac:dyDescent="0.35">
      <c r="C530" s="38"/>
      <c r="D530" s="38"/>
      <c r="E530" s="38"/>
      <c r="F530" s="38"/>
      <c r="G530" s="38"/>
      <c r="H530" s="38"/>
      <c r="I530" s="38"/>
      <c r="J530" s="38"/>
      <c r="K530" s="38"/>
      <c r="L530" s="39"/>
      <c r="M530" s="39"/>
      <c r="N530" s="39"/>
      <c r="O530" s="39"/>
      <c r="P530" s="39"/>
      <c r="Q530" s="39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40"/>
      <c r="AJ530" s="40"/>
      <c r="AK530" s="40"/>
      <c r="AL530" s="40"/>
      <c r="AM530" s="40"/>
      <c r="AN530" s="40"/>
      <c r="AO530" s="40"/>
      <c r="AP530" s="40"/>
      <c r="AQ530" s="40"/>
      <c r="AR530" s="40"/>
      <c r="AS530" s="40"/>
      <c r="AT530" s="40"/>
      <c r="AU530" s="40"/>
      <c r="AV530" s="40"/>
      <c r="AW530" s="40"/>
      <c r="AX530" s="40"/>
      <c r="AY530" s="40"/>
      <c r="AZ530" s="40"/>
      <c r="BA530" s="40"/>
      <c r="BB530" s="40"/>
      <c r="BC530" s="40"/>
      <c r="BD530" s="40"/>
      <c r="BE530" s="40"/>
      <c r="BF530" s="40"/>
      <c r="BG530" s="40"/>
    </row>
    <row r="531" spans="3:59" ht="14.5" x14ac:dyDescent="0.35">
      <c r="C531" s="38"/>
      <c r="D531" s="38"/>
      <c r="E531" s="38"/>
      <c r="F531" s="38"/>
      <c r="G531" s="38"/>
      <c r="H531" s="38"/>
      <c r="I531" s="38"/>
      <c r="J531" s="38"/>
      <c r="K531" s="38"/>
      <c r="L531" s="39"/>
      <c r="M531" s="39"/>
      <c r="N531" s="39"/>
      <c r="O531" s="39"/>
      <c r="P531" s="39"/>
      <c r="Q531" s="39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40"/>
      <c r="AJ531" s="40"/>
      <c r="AK531" s="40"/>
      <c r="AL531" s="40"/>
      <c r="AM531" s="40"/>
      <c r="AN531" s="40"/>
      <c r="AO531" s="40"/>
      <c r="AP531" s="40"/>
      <c r="AQ531" s="40"/>
      <c r="AR531" s="40"/>
      <c r="AS531" s="40"/>
      <c r="AT531" s="40"/>
      <c r="AU531" s="40"/>
      <c r="AV531" s="40"/>
      <c r="AW531" s="40"/>
      <c r="AX531" s="40"/>
      <c r="AY531" s="40"/>
      <c r="AZ531" s="40"/>
      <c r="BA531" s="40"/>
      <c r="BB531" s="40"/>
      <c r="BC531" s="40"/>
      <c r="BD531" s="40"/>
      <c r="BE531" s="40"/>
      <c r="BF531" s="40"/>
      <c r="BG531" s="40"/>
    </row>
    <row r="532" spans="3:59" ht="14.5" x14ac:dyDescent="0.35">
      <c r="C532" s="38"/>
      <c r="D532" s="38"/>
      <c r="E532" s="38"/>
      <c r="F532" s="38"/>
      <c r="G532" s="38"/>
      <c r="H532" s="38"/>
      <c r="I532" s="38"/>
      <c r="J532" s="38"/>
      <c r="K532" s="38"/>
      <c r="L532" s="39"/>
      <c r="M532" s="39"/>
      <c r="N532" s="39"/>
      <c r="O532" s="39"/>
      <c r="P532" s="39"/>
      <c r="Q532" s="39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40"/>
      <c r="AJ532" s="40"/>
      <c r="AK532" s="40"/>
      <c r="AL532" s="40"/>
      <c r="AM532" s="40"/>
      <c r="AN532" s="40"/>
      <c r="AO532" s="40"/>
      <c r="AP532" s="40"/>
      <c r="AQ532" s="40"/>
      <c r="AR532" s="40"/>
      <c r="AS532" s="40"/>
      <c r="AT532" s="40"/>
      <c r="AU532" s="40"/>
      <c r="AV532" s="40"/>
      <c r="AW532" s="40"/>
      <c r="AX532" s="40"/>
      <c r="AY532" s="40"/>
      <c r="AZ532" s="40"/>
      <c r="BA532" s="40"/>
      <c r="BB532" s="40"/>
      <c r="BC532" s="40"/>
      <c r="BD532" s="40"/>
      <c r="BE532" s="40"/>
      <c r="BF532" s="40"/>
      <c r="BG532" s="40"/>
    </row>
    <row r="533" spans="3:59" ht="14.5" x14ac:dyDescent="0.35">
      <c r="C533" s="38"/>
      <c r="D533" s="38"/>
      <c r="E533" s="38"/>
      <c r="F533" s="38"/>
      <c r="G533" s="38"/>
      <c r="H533" s="38"/>
      <c r="I533" s="38"/>
      <c r="J533" s="38"/>
      <c r="K533" s="38"/>
      <c r="L533" s="39"/>
      <c r="M533" s="39"/>
      <c r="N533" s="39"/>
      <c r="O533" s="39"/>
      <c r="P533" s="39"/>
      <c r="Q533" s="39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40"/>
      <c r="AJ533" s="40"/>
      <c r="AK533" s="40"/>
      <c r="AL533" s="40"/>
      <c r="AM533" s="40"/>
      <c r="AN533" s="40"/>
      <c r="AO533" s="40"/>
      <c r="AP533" s="40"/>
      <c r="AQ533" s="40"/>
      <c r="AR533" s="40"/>
      <c r="AS533" s="40"/>
      <c r="AT533" s="40"/>
      <c r="AU533" s="40"/>
      <c r="AV533" s="40"/>
      <c r="AW533" s="40"/>
      <c r="AX533" s="40"/>
      <c r="AY533" s="40"/>
      <c r="AZ533" s="40"/>
      <c r="BA533" s="40"/>
      <c r="BB533" s="40"/>
      <c r="BC533" s="40"/>
      <c r="BD533" s="40"/>
      <c r="BE533" s="40"/>
      <c r="BF533" s="40"/>
      <c r="BG533" s="40"/>
    </row>
    <row r="534" spans="3:59" ht="14.5" x14ac:dyDescent="0.35">
      <c r="C534" s="38"/>
      <c r="D534" s="38"/>
      <c r="E534" s="38"/>
      <c r="F534" s="38"/>
      <c r="G534" s="38"/>
      <c r="H534" s="38"/>
      <c r="I534" s="38"/>
      <c r="J534" s="38"/>
      <c r="K534" s="38"/>
      <c r="L534" s="39"/>
      <c r="M534" s="39"/>
      <c r="N534" s="39"/>
      <c r="O534" s="39"/>
      <c r="P534" s="39"/>
      <c r="Q534" s="39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40"/>
      <c r="AJ534" s="40"/>
      <c r="AK534" s="40"/>
      <c r="AL534" s="40"/>
      <c r="AM534" s="40"/>
      <c r="AN534" s="40"/>
      <c r="AO534" s="40"/>
      <c r="AP534" s="40"/>
      <c r="AQ534" s="40"/>
      <c r="AR534" s="40"/>
      <c r="AS534" s="40"/>
      <c r="AT534" s="40"/>
      <c r="AU534" s="40"/>
      <c r="AV534" s="40"/>
      <c r="AW534" s="40"/>
      <c r="AX534" s="40"/>
      <c r="AY534" s="40"/>
      <c r="AZ534" s="40"/>
      <c r="BA534" s="40"/>
      <c r="BB534" s="40"/>
      <c r="BC534" s="40"/>
      <c r="BD534" s="40"/>
      <c r="BE534" s="40"/>
      <c r="BF534" s="40"/>
      <c r="BG534" s="40"/>
    </row>
    <row r="535" spans="3:59" ht="14.5" x14ac:dyDescent="0.35">
      <c r="C535" s="38"/>
      <c r="D535" s="38"/>
      <c r="E535" s="38"/>
      <c r="F535" s="38"/>
      <c r="G535" s="38"/>
      <c r="H535" s="38"/>
      <c r="I535" s="38"/>
      <c r="J535" s="38"/>
      <c r="K535" s="38"/>
      <c r="L535" s="39"/>
      <c r="M535" s="39"/>
      <c r="N535" s="39"/>
      <c r="O535" s="39"/>
      <c r="P535" s="39"/>
      <c r="Q535" s="39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40"/>
      <c r="AJ535" s="40"/>
      <c r="AK535" s="40"/>
      <c r="AL535" s="40"/>
      <c r="AM535" s="40"/>
      <c r="AN535" s="40"/>
      <c r="AO535" s="40"/>
      <c r="AP535" s="40"/>
      <c r="AQ535" s="40"/>
      <c r="AR535" s="40"/>
      <c r="AS535" s="40"/>
      <c r="AT535" s="40"/>
      <c r="AU535" s="40"/>
      <c r="AV535" s="40"/>
      <c r="AW535" s="40"/>
      <c r="AX535" s="40"/>
      <c r="AY535" s="40"/>
      <c r="AZ535" s="40"/>
      <c r="BA535" s="40"/>
      <c r="BB535" s="40"/>
      <c r="BC535" s="40"/>
      <c r="BD535" s="40"/>
      <c r="BE535" s="40"/>
      <c r="BF535" s="40"/>
      <c r="BG535" s="40"/>
    </row>
    <row r="536" spans="3:59" ht="14.5" x14ac:dyDescent="0.35">
      <c r="C536" s="38"/>
      <c r="D536" s="38"/>
      <c r="E536" s="38"/>
      <c r="F536" s="38"/>
      <c r="G536" s="38"/>
      <c r="H536" s="38"/>
      <c r="I536" s="38"/>
      <c r="J536" s="38"/>
      <c r="K536" s="38"/>
      <c r="L536" s="39"/>
      <c r="M536" s="39"/>
      <c r="N536" s="39"/>
      <c r="O536" s="39"/>
      <c r="P536" s="39"/>
      <c r="Q536" s="39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40"/>
      <c r="AJ536" s="40"/>
      <c r="AK536" s="40"/>
      <c r="AL536" s="40"/>
      <c r="AM536" s="40"/>
      <c r="AN536" s="40"/>
      <c r="AO536" s="40"/>
      <c r="AP536" s="40"/>
      <c r="AQ536" s="40"/>
      <c r="AR536" s="40"/>
      <c r="AS536" s="40"/>
      <c r="AT536" s="40"/>
      <c r="AU536" s="40"/>
      <c r="AV536" s="40"/>
      <c r="AW536" s="40"/>
      <c r="AX536" s="40"/>
      <c r="AY536" s="40"/>
      <c r="AZ536" s="40"/>
      <c r="BA536" s="40"/>
      <c r="BB536" s="40"/>
      <c r="BC536" s="40"/>
      <c r="BD536" s="40"/>
      <c r="BE536" s="40"/>
      <c r="BF536" s="40"/>
      <c r="BG536" s="40"/>
    </row>
    <row r="537" spans="3:59" ht="14.5" x14ac:dyDescent="0.35">
      <c r="C537" s="38"/>
      <c r="D537" s="38"/>
      <c r="E537" s="38"/>
      <c r="F537" s="38"/>
      <c r="G537" s="38"/>
      <c r="H537" s="38"/>
      <c r="I537" s="38"/>
      <c r="J537" s="38"/>
      <c r="K537" s="38"/>
      <c r="L537" s="39"/>
      <c r="M537" s="39"/>
      <c r="N537" s="39"/>
      <c r="O537" s="39"/>
      <c r="P537" s="39"/>
      <c r="Q537" s="39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40"/>
      <c r="AJ537" s="40"/>
      <c r="AK537" s="40"/>
      <c r="AL537" s="40"/>
      <c r="AM537" s="40"/>
      <c r="AN537" s="40"/>
      <c r="AO537" s="40"/>
      <c r="AP537" s="40"/>
      <c r="AQ537" s="40"/>
      <c r="AR537" s="40"/>
      <c r="AS537" s="40"/>
      <c r="AT537" s="40"/>
      <c r="AU537" s="40"/>
      <c r="AV537" s="40"/>
      <c r="AW537" s="40"/>
      <c r="AX537" s="40"/>
      <c r="AY537" s="40"/>
      <c r="AZ537" s="40"/>
      <c r="BA537" s="40"/>
      <c r="BB537" s="40"/>
      <c r="BC537" s="40"/>
      <c r="BD537" s="40"/>
      <c r="BE537" s="40"/>
      <c r="BF537" s="40"/>
      <c r="BG537" s="40"/>
    </row>
    <row r="538" spans="3:59" ht="14.5" x14ac:dyDescent="0.35">
      <c r="C538" s="38"/>
      <c r="D538" s="38"/>
      <c r="E538" s="38"/>
      <c r="F538" s="38"/>
      <c r="G538" s="38"/>
      <c r="H538" s="38"/>
      <c r="I538" s="38"/>
      <c r="J538" s="38"/>
      <c r="K538" s="38"/>
      <c r="L538" s="39"/>
      <c r="M538" s="39"/>
      <c r="N538" s="39"/>
      <c r="O538" s="39"/>
      <c r="P538" s="39"/>
      <c r="Q538" s="39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40"/>
      <c r="AJ538" s="40"/>
      <c r="AK538" s="40"/>
      <c r="AL538" s="40"/>
      <c r="AM538" s="40"/>
      <c r="AN538" s="40"/>
      <c r="AO538" s="40"/>
      <c r="AP538" s="40"/>
      <c r="AQ538" s="40"/>
      <c r="AR538" s="40"/>
      <c r="AS538" s="40"/>
      <c r="AT538" s="40"/>
      <c r="AU538" s="40"/>
      <c r="AV538" s="40"/>
      <c r="AW538" s="40"/>
      <c r="AX538" s="40"/>
      <c r="AY538" s="40"/>
      <c r="AZ538" s="40"/>
      <c r="BA538" s="40"/>
      <c r="BB538" s="40"/>
      <c r="BC538" s="40"/>
      <c r="BD538" s="40"/>
      <c r="BE538" s="40"/>
      <c r="BF538" s="40"/>
      <c r="BG538" s="40"/>
    </row>
    <row r="539" spans="3:59" ht="14.5" x14ac:dyDescent="0.35">
      <c r="C539" s="38"/>
      <c r="D539" s="38"/>
      <c r="E539" s="38"/>
      <c r="F539" s="38"/>
      <c r="G539" s="38"/>
      <c r="H539" s="38"/>
      <c r="I539" s="38"/>
      <c r="J539" s="38"/>
      <c r="K539" s="38"/>
      <c r="L539" s="39"/>
      <c r="M539" s="39"/>
      <c r="N539" s="39"/>
      <c r="O539" s="39"/>
      <c r="P539" s="39"/>
      <c r="Q539" s="39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40"/>
      <c r="AJ539" s="40"/>
      <c r="AK539" s="40"/>
      <c r="AL539" s="40"/>
      <c r="AM539" s="40"/>
      <c r="AN539" s="40"/>
      <c r="AO539" s="40"/>
      <c r="AP539" s="40"/>
      <c r="AQ539" s="40"/>
      <c r="AR539" s="40"/>
      <c r="AS539" s="40"/>
      <c r="AT539" s="40"/>
      <c r="AU539" s="40"/>
      <c r="AV539" s="40"/>
      <c r="AW539" s="40"/>
      <c r="AX539" s="40"/>
      <c r="AY539" s="40"/>
      <c r="AZ539" s="40"/>
      <c r="BA539" s="40"/>
      <c r="BB539" s="40"/>
      <c r="BC539" s="40"/>
      <c r="BD539" s="40"/>
      <c r="BE539" s="40"/>
      <c r="BF539" s="40"/>
      <c r="BG539" s="40"/>
    </row>
    <row r="540" spans="3:59" ht="14.5" x14ac:dyDescent="0.35">
      <c r="C540" s="38"/>
      <c r="D540" s="38"/>
      <c r="E540" s="38"/>
      <c r="F540" s="38"/>
      <c r="G540" s="38"/>
      <c r="H540" s="38"/>
      <c r="I540" s="38"/>
      <c r="J540" s="38"/>
      <c r="K540" s="38"/>
      <c r="L540" s="39"/>
      <c r="M540" s="39"/>
      <c r="N540" s="39"/>
      <c r="O540" s="39"/>
      <c r="P540" s="39"/>
      <c r="Q540" s="39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40"/>
      <c r="AJ540" s="40"/>
      <c r="AK540" s="40"/>
      <c r="AL540" s="40"/>
      <c r="AM540" s="40"/>
      <c r="AN540" s="40"/>
      <c r="AO540" s="40"/>
      <c r="AP540" s="40"/>
      <c r="AQ540" s="40"/>
      <c r="AR540" s="40"/>
      <c r="AS540" s="40"/>
      <c r="AT540" s="40"/>
      <c r="AU540" s="40"/>
      <c r="AV540" s="40"/>
      <c r="AW540" s="40"/>
      <c r="AX540" s="40"/>
      <c r="AY540" s="40"/>
      <c r="AZ540" s="40"/>
      <c r="BA540" s="40"/>
      <c r="BB540" s="40"/>
      <c r="BC540" s="40"/>
      <c r="BD540" s="40"/>
      <c r="BE540" s="40"/>
      <c r="BF540" s="40"/>
      <c r="BG540" s="40"/>
    </row>
    <row r="541" spans="3:59" ht="14.5" x14ac:dyDescent="0.35">
      <c r="C541" s="38"/>
      <c r="D541" s="38"/>
      <c r="E541" s="38"/>
      <c r="F541" s="38"/>
      <c r="G541" s="38"/>
      <c r="H541" s="38"/>
      <c r="I541" s="38"/>
      <c r="J541" s="38"/>
      <c r="K541" s="38"/>
      <c r="L541" s="39"/>
      <c r="M541" s="39"/>
      <c r="N541" s="39"/>
      <c r="O541" s="39"/>
      <c r="P541" s="39"/>
      <c r="Q541" s="39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40"/>
      <c r="AJ541" s="40"/>
      <c r="AK541" s="40"/>
      <c r="AL541" s="40"/>
      <c r="AM541" s="40"/>
      <c r="AN541" s="40"/>
      <c r="AO541" s="40"/>
      <c r="AP541" s="40"/>
      <c r="AQ541" s="40"/>
      <c r="AR541" s="40"/>
      <c r="AS541" s="40"/>
      <c r="AT541" s="40"/>
      <c r="AU541" s="40"/>
      <c r="AV541" s="40"/>
      <c r="AW541" s="40"/>
      <c r="AX541" s="40"/>
      <c r="AY541" s="40"/>
      <c r="AZ541" s="40"/>
      <c r="BA541" s="40"/>
      <c r="BB541" s="40"/>
      <c r="BC541" s="40"/>
      <c r="BD541" s="40"/>
      <c r="BE541" s="40"/>
      <c r="BF541" s="40"/>
      <c r="BG541" s="40"/>
    </row>
    <row r="542" spans="3:59" ht="14.5" x14ac:dyDescent="0.35">
      <c r="C542" s="38"/>
      <c r="D542" s="38"/>
      <c r="E542" s="38"/>
      <c r="F542" s="38"/>
      <c r="G542" s="38"/>
      <c r="H542" s="38"/>
      <c r="I542" s="38"/>
      <c r="J542" s="38"/>
      <c r="K542" s="38"/>
      <c r="L542" s="39"/>
      <c r="M542" s="39"/>
      <c r="N542" s="39"/>
      <c r="O542" s="39"/>
      <c r="P542" s="39"/>
      <c r="Q542" s="39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40"/>
      <c r="AJ542" s="40"/>
      <c r="AK542" s="40"/>
      <c r="AL542" s="40"/>
      <c r="AM542" s="40"/>
      <c r="AN542" s="40"/>
      <c r="AO542" s="40"/>
      <c r="AP542" s="40"/>
      <c r="AQ542" s="40"/>
      <c r="AR542" s="40"/>
      <c r="AS542" s="40"/>
      <c r="AT542" s="40"/>
      <c r="AU542" s="40"/>
      <c r="AV542" s="40"/>
      <c r="AW542" s="40"/>
      <c r="AX542" s="40"/>
      <c r="AY542" s="40"/>
      <c r="AZ542" s="40"/>
      <c r="BA542" s="40"/>
      <c r="BB542" s="40"/>
      <c r="BC542" s="40"/>
      <c r="BD542" s="40"/>
      <c r="BE542" s="40"/>
      <c r="BF542" s="40"/>
      <c r="BG542" s="40"/>
    </row>
    <row r="543" spans="3:59" ht="14.5" x14ac:dyDescent="0.35">
      <c r="C543" s="38"/>
      <c r="D543" s="38"/>
      <c r="E543" s="38"/>
      <c r="F543" s="38"/>
      <c r="G543" s="38"/>
      <c r="H543" s="38"/>
      <c r="I543" s="38"/>
      <c r="J543" s="38"/>
      <c r="K543" s="38"/>
      <c r="L543" s="39"/>
      <c r="M543" s="39"/>
      <c r="N543" s="39"/>
      <c r="O543" s="39"/>
      <c r="P543" s="39"/>
      <c r="Q543" s="39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  <c r="AS543" s="40"/>
      <c r="AT543" s="40"/>
      <c r="AU543" s="40"/>
      <c r="AV543" s="40"/>
      <c r="AW543" s="40"/>
      <c r="AX543" s="40"/>
      <c r="AY543" s="40"/>
      <c r="AZ543" s="40"/>
      <c r="BA543" s="40"/>
      <c r="BB543" s="40"/>
      <c r="BC543" s="40"/>
      <c r="BD543" s="40"/>
      <c r="BE543" s="40"/>
      <c r="BF543" s="40"/>
      <c r="BG543" s="40"/>
    </row>
    <row r="544" spans="3:59" ht="14.5" x14ac:dyDescent="0.35">
      <c r="C544" s="38"/>
      <c r="D544" s="38"/>
      <c r="E544" s="38"/>
      <c r="F544" s="38"/>
      <c r="G544" s="38"/>
      <c r="H544" s="38"/>
      <c r="I544" s="38"/>
      <c r="J544" s="38"/>
      <c r="K544" s="38"/>
      <c r="L544" s="39"/>
      <c r="M544" s="39"/>
      <c r="N544" s="39"/>
      <c r="O544" s="39"/>
      <c r="P544" s="39"/>
      <c r="Q544" s="39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  <c r="AS544" s="40"/>
      <c r="AT544" s="40"/>
      <c r="AU544" s="40"/>
      <c r="AV544" s="40"/>
      <c r="AW544" s="40"/>
      <c r="AX544" s="40"/>
      <c r="AY544" s="40"/>
      <c r="AZ544" s="40"/>
      <c r="BA544" s="40"/>
      <c r="BB544" s="40"/>
      <c r="BC544" s="40"/>
      <c r="BD544" s="40"/>
      <c r="BE544" s="40"/>
      <c r="BF544" s="40"/>
      <c r="BG544" s="40"/>
    </row>
    <row r="545" spans="3:59" ht="14.5" x14ac:dyDescent="0.35">
      <c r="C545" s="38"/>
      <c r="D545" s="38"/>
      <c r="E545" s="38"/>
      <c r="F545" s="38"/>
      <c r="G545" s="38"/>
      <c r="H545" s="38"/>
      <c r="I545" s="38"/>
      <c r="J545" s="38"/>
      <c r="K545" s="38"/>
      <c r="L545" s="39"/>
      <c r="M545" s="39"/>
      <c r="N545" s="39"/>
      <c r="O545" s="39"/>
      <c r="P545" s="39"/>
      <c r="Q545" s="39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  <c r="AY545" s="40"/>
      <c r="AZ545" s="40"/>
      <c r="BA545" s="40"/>
      <c r="BB545" s="40"/>
      <c r="BC545" s="40"/>
      <c r="BD545" s="40"/>
      <c r="BE545" s="40"/>
      <c r="BF545" s="40"/>
      <c r="BG545" s="40"/>
    </row>
    <row r="546" spans="3:59" ht="14.5" x14ac:dyDescent="0.35">
      <c r="C546" s="38"/>
      <c r="D546" s="38"/>
      <c r="E546" s="38"/>
      <c r="F546" s="38"/>
      <c r="G546" s="38"/>
      <c r="H546" s="38"/>
      <c r="I546" s="38"/>
      <c r="J546" s="38"/>
      <c r="K546" s="38"/>
      <c r="L546" s="39"/>
      <c r="M546" s="39"/>
      <c r="N546" s="39"/>
      <c r="O546" s="39"/>
      <c r="P546" s="39"/>
      <c r="Q546" s="39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  <c r="AY546" s="40"/>
      <c r="AZ546" s="40"/>
      <c r="BA546" s="40"/>
      <c r="BB546" s="40"/>
      <c r="BC546" s="40"/>
      <c r="BD546" s="40"/>
      <c r="BE546" s="40"/>
      <c r="BF546" s="40"/>
      <c r="BG546" s="40"/>
    </row>
    <row r="547" spans="3:59" ht="14.5" x14ac:dyDescent="0.35">
      <c r="C547" s="38"/>
      <c r="D547" s="38"/>
      <c r="E547" s="38"/>
      <c r="F547" s="38"/>
      <c r="G547" s="38"/>
      <c r="H547" s="38"/>
      <c r="I547" s="38"/>
      <c r="J547" s="38"/>
      <c r="K547" s="38"/>
      <c r="L547" s="39"/>
      <c r="M547" s="39"/>
      <c r="N547" s="39"/>
      <c r="O547" s="39"/>
      <c r="P547" s="39"/>
      <c r="Q547" s="39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  <c r="AY547" s="40"/>
      <c r="AZ547" s="40"/>
      <c r="BA547" s="40"/>
      <c r="BB547" s="40"/>
      <c r="BC547" s="40"/>
      <c r="BD547" s="40"/>
      <c r="BE547" s="40"/>
      <c r="BF547" s="40"/>
      <c r="BG547" s="40"/>
    </row>
    <row r="548" spans="3:59" ht="14.5" x14ac:dyDescent="0.35">
      <c r="C548" s="38"/>
      <c r="D548" s="38"/>
      <c r="E548" s="38"/>
      <c r="F548" s="38"/>
      <c r="G548" s="38"/>
      <c r="H548" s="38"/>
      <c r="I548" s="38"/>
      <c r="J548" s="38"/>
      <c r="K548" s="38"/>
      <c r="L548" s="39"/>
      <c r="M548" s="39"/>
      <c r="N548" s="39"/>
      <c r="O548" s="39"/>
      <c r="P548" s="39"/>
      <c r="Q548" s="39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  <c r="AY548" s="40"/>
      <c r="AZ548" s="40"/>
      <c r="BA548" s="40"/>
      <c r="BB548" s="40"/>
      <c r="BC548" s="40"/>
      <c r="BD548" s="40"/>
      <c r="BE548" s="40"/>
      <c r="BF548" s="40"/>
      <c r="BG548" s="40"/>
    </row>
    <row r="549" spans="3:59" ht="14.5" x14ac:dyDescent="0.35">
      <c r="C549" s="38"/>
      <c r="D549" s="38"/>
      <c r="E549" s="38"/>
      <c r="F549" s="38"/>
      <c r="G549" s="38"/>
      <c r="H549" s="38"/>
      <c r="I549" s="38"/>
      <c r="J549" s="38"/>
      <c r="K549" s="38"/>
      <c r="L549" s="39"/>
      <c r="M549" s="39"/>
      <c r="N549" s="39"/>
      <c r="O549" s="39"/>
      <c r="P549" s="39"/>
      <c r="Q549" s="39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40"/>
      <c r="AJ549" s="40"/>
      <c r="AK549" s="40"/>
      <c r="AL549" s="40"/>
      <c r="AM549" s="40"/>
      <c r="AN549" s="40"/>
      <c r="AO549" s="40"/>
      <c r="AP549" s="40"/>
      <c r="AQ549" s="40"/>
      <c r="AR549" s="40"/>
      <c r="AS549" s="40"/>
      <c r="AT549" s="40"/>
      <c r="AU549" s="40"/>
      <c r="AV549" s="40"/>
      <c r="AW549" s="40"/>
      <c r="AX549" s="40"/>
      <c r="AY549" s="40"/>
      <c r="AZ549" s="40"/>
      <c r="BA549" s="40"/>
      <c r="BB549" s="40"/>
      <c r="BC549" s="40"/>
      <c r="BD549" s="40"/>
      <c r="BE549" s="40"/>
      <c r="BF549" s="40"/>
      <c r="BG549" s="40"/>
    </row>
    <row r="550" spans="3:59" ht="14.5" x14ac:dyDescent="0.35">
      <c r="C550" s="38"/>
      <c r="D550" s="38"/>
      <c r="E550" s="38"/>
      <c r="F550" s="38"/>
      <c r="G550" s="38"/>
      <c r="H550" s="38"/>
      <c r="I550" s="38"/>
      <c r="J550" s="38"/>
      <c r="K550" s="38"/>
      <c r="L550" s="39"/>
      <c r="M550" s="39"/>
      <c r="N550" s="39"/>
      <c r="O550" s="39"/>
      <c r="P550" s="39"/>
      <c r="Q550" s="39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40"/>
      <c r="AJ550" s="40"/>
      <c r="AK550" s="40"/>
      <c r="AL550" s="40"/>
      <c r="AM550" s="40"/>
      <c r="AN550" s="40"/>
      <c r="AO550" s="40"/>
      <c r="AP550" s="40"/>
      <c r="AQ550" s="40"/>
      <c r="AR550" s="40"/>
      <c r="AS550" s="40"/>
      <c r="AT550" s="40"/>
      <c r="AU550" s="40"/>
      <c r="AV550" s="40"/>
      <c r="AW550" s="40"/>
      <c r="AX550" s="40"/>
      <c r="AY550" s="40"/>
      <c r="AZ550" s="40"/>
      <c r="BA550" s="40"/>
      <c r="BB550" s="40"/>
      <c r="BC550" s="40"/>
      <c r="BD550" s="40"/>
      <c r="BE550" s="40"/>
      <c r="BF550" s="40"/>
      <c r="BG550" s="40"/>
    </row>
  </sheetData>
  <autoFilter ref="A5:BG5"/>
  <mergeCells count="10">
    <mergeCell ref="AB4:AD4"/>
    <mergeCell ref="AE4:AG4"/>
    <mergeCell ref="AH4:AH5"/>
    <mergeCell ref="AI4:BG4"/>
    <mergeCell ref="B4:B5"/>
    <mergeCell ref="C4:I4"/>
    <mergeCell ref="J4:Q4"/>
    <mergeCell ref="R4:S4"/>
    <mergeCell ref="T4:X4"/>
    <mergeCell ref="Y4:AA4"/>
  </mergeCells>
  <dataValidations count="9">
    <dataValidation type="list" allowBlank="1" showInputMessage="1" showErrorMessage="1" promptTitle="Подсказка" prompt="Выберите вариант из списка" sqref="X551:X1048576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W551:W1048576">
      <formula1>"Открытая, Закрытая"</formula1>
    </dataValidation>
    <dataValidation type="list" allowBlank="1" showInputMessage="1" showErrorMessage="1" promptTitle="Выбрать из списка" sqref="J551:J1048576">
      <formula1>"ЮЛ,ИП,ФЛ"</formula1>
    </dataValidation>
    <dataValidation type="list" allowBlank="1" showInputMessage="1" showErrorMessage="1" promptTitle="Подсказка:" prompt="Выберите из списка" sqref="J25:J66">
      <formula1>"ЮЛ,ИП,ФЛ"</formula1>
      <formula2>0</formula2>
    </dataValidation>
    <dataValidation type="list" allowBlank="1" showInputMessage="1" showErrorMessage="1" promptTitle="Подсказка" prompt="Выберите вариант из списка" sqref="AA25:AA66">
      <formula1>"Металл,Пластик"</formula1>
      <formula2>0</formula2>
    </dataValidation>
    <dataValidation type="list" allowBlank="1" showInputMessage="1" showErrorMessage="1" promptTitle="Выбрать из списка" sqref="J67:J121">
      <formula1>"ЮЛ,ИП,ФЛ"</formula1>
      <formula2>0</formula2>
    </dataValidation>
    <dataValidation type="list" allowBlank="1" showInputMessage="1" showErrorMessage="1" promptTitle="Подсказка" prompt="Выберите вариант из списка" sqref="X25:X121">
      <formula1>"Металл,Пластик,Без ограждения"</formula1>
      <formula2>0</formula2>
    </dataValidation>
    <dataValidation type="list" allowBlank="1" showInputMessage="1" showErrorMessage="1" promptTitle="Подсказка" prompt="Выберите вариант из списка" sqref="W25:W121">
      <formula1>"Открытая,Закрытая"</formula1>
      <formula2>0</formula2>
    </dataValidation>
    <dataValidation type="list" allowBlank="1" showInputMessage="1" showErrorMessage="1" promptTitle="Подсказка" prompt="Выберите вариант из списка" sqref="V25:V66">
      <formula1>"Асфальт,Грунт,Бетон,Брусчатка"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7" workbookViewId="0">
      <selection activeCell="A20" sqref="A20"/>
    </sheetView>
  </sheetViews>
  <sheetFormatPr defaultColWidth="14.9140625" defaultRowHeight="13" x14ac:dyDescent="0.3"/>
  <cols>
    <col min="1" max="1" width="23.58203125" style="28" customWidth="1"/>
    <col min="2" max="2" width="14.9140625" style="27"/>
    <col min="3" max="3" width="21.5" style="28" customWidth="1"/>
    <col min="4" max="16384" width="14.9140625" style="28"/>
  </cols>
  <sheetData>
    <row r="1" spans="1:3" ht="13.5" x14ac:dyDescent="0.35">
      <c r="A1" s="25" t="s">
        <v>71</v>
      </c>
      <c r="C1" s="25" t="s">
        <v>218</v>
      </c>
    </row>
    <row r="2" spans="1:3" x14ac:dyDescent="0.3">
      <c r="A2" s="26" t="s">
        <v>72</v>
      </c>
      <c r="B2" s="33" t="s">
        <v>99</v>
      </c>
      <c r="C2" s="26">
        <v>695</v>
      </c>
    </row>
    <row r="3" spans="1:3" x14ac:dyDescent="0.3">
      <c r="A3" s="26" t="s">
        <v>52</v>
      </c>
      <c r="B3" s="29" t="s">
        <v>99</v>
      </c>
      <c r="C3" s="26">
        <v>4686</v>
      </c>
    </row>
    <row r="4" spans="1:3" x14ac:dyDescent="0.3">
      <c r="A4" s="30" t="s">
        <v>73</v>
      </c>
      <c r="B4" s="32" t="s">
        <v>101</v>
      </c>
    </row>
    <row r="5" spans="1:3" x14ac:dyDescent="0.3">
      <c r="A5" s="26" t="s">
        <v>74</v>
      </c>
      <c r="B5" s="33" t="s">
        <v>99</v>
      </c>
      <c r="C5" s="26">
        <v>213</v>
      </c>
    </row>
    <row r="6" spans="1:3" x14ac:dyDescent="0.3">
      <c r="A6" s="26" t="s">
        <v>75</v>
      </c>
      <c r="B6" s="33" t="s">
        <v>99</v>
      </c>
      <c r="C6" s="26">
        <v>239</v>
      </c>
    </row>
    <row r="7" spans="1:3" ht="13.5" x14ac:dyDescent="0.35">
      <c r="A7" s="25" t="s">
        <v>76</v>
      </c>
    </row>
    <row r="8" spans="1:3" x14ac:dyDescent="0.3">
      <c r="A8" s="30" t="s">
        <v>77</v>
      </c>
      <c r="B8" s="32" t="s">
        <v>101</v>
      </c>
    </row>
    <row r="9" spans="1:3" x14ac:dyDescent="0.3">
      <c r="A9" s="26" t="s">
        <v>78</v>
      </c>
      <c r="B9" s="33" t="s">
        <v>99</v>
      </c>
      <c r="C9" s="26">
        <v>28</v>
      </c>
    </row>
    <row r="10" spans="1:3" x14ac:dyDescent="0.3">
      <c r="A10" s="26" t="s">
        <v>79</v>
      </c>
      <c r="B10" s="33" t="s">
        <v>99</v>
      </c>
      <c r="C10" s="26">
        <v>80</v>
      </c>
    </row>
    <row r="11" spans="1:3" x14ac:dyDescent="0.3">
      <c r="A11" s="26" t="s">
        <v>62</v>
      </c>
      <c r="B11" s="29" t="s">
        <v>99</v>
      </c>
      <c r="C11" s="26">
        <v>44</v>
      </c>
    </row>
    <row r="12" spans="1:3" x14ac:dyDescent="0.3">
      <c r="A12" s="26" t="s">
        <v>80</v>
      </c>
      <c r="B12" s="33" t="s">
        <v>99</v>
      </c>
      <c r="C12" s="26">
        <v>459</v>
      </c>
    </row>
    <row r="13" spans="1:3" x14ac:dyDescent="0.3">
      <c r="A13" s="30" t="s">
        <v>81</v>
      </c>
      <c r="B13" s="32" t="s">
        <v>101</v>
      </c>
    </row>
    <row r="14" spans="1:3" x14ac:dyDescent="0.3">
      <c r="A14" s="30" t="s">
        <v>82</v>
      </c>
      <c r="B14" s="32" t="s">
        <v>101</v>
      </c>
    </row>
    <row r="15" spans="1:3" x14ac:dyDescent="0.3">
      <c r="A15" s="26" t="s">
        <v>83</v>
      </c>
      <c r="B15" s="33" t="s">
        <v>99</v>
      </c>
      <c r="C15" s="26">
        <v>21</v>
      </c>
    </row>
    <row r="16" spans="1:3" x14ac:dyDescent="0.3">
      <c r="A16" s="26" t="s">
        <v>84</v>
      </c>
      <c r="B16" s="33" t="s">
        <v>99</v>
      </c>
      <c r="C16" s="26">
        <v>57</v>
      </c>
    </row>
    <row r="17" spans="1:3" x14ac:dyDescent="0.3">
      <c r="A17" s="26" t="s">
        <v>85</v>
      </c>
      <c r="B17" s="33" t="s">
        <v>99</v>
      </c>
      <c r="C17" s="26">
        <v>167</v>
      </c>
    </row>
    <row r="18" spans="1:3" x14ac:dyDescent="0.3">
      <c r="A18" s="26" t="s">
        <v>46</v>
      </c>
      <c r="B18" s="29" t="s">
        <v>99</v>
      </c>
      <c r="C18" s="26">
        <v>706</v>
      </c>
    </row>
    <row r="19" spans="1:3" x14ac:dyDescent="0.3">
      <c r="A19" s="26" t="s">
        <v>86</v>
      </c>
      <c r="B19" s="33" t="s">
        <v>99</v>
      </c>
      <c r="C19" s="26">
        <v>39</v>
      </c>
    </row>
    <row r="20" spans="1:3" x14ac:dyDescent="0.3">
      <c r="A20" s="30" t="s">
        <v>87</v>
      </c>
      <c r="B20" s="32" t="s">
        <v>101</v>
      </c>
    </row>
    <row r="21" spans="1:3" x14ac:dyDescent="0.3">
      <c r="A21" s="26" t="s">
        <v>63</v>
      </c>
      <c r="B21" s="29" t="s">
        <v>99</v>
      </c>
      <c r="C21" s="26">
        <v>110</v>
      </c>
    </row>
    <row r="22" spans="1:3" x14ac:dyDescent="0.3">
      <c r="A22" s="26" t="s">
        <v>88</v>
      </c>
      <c r="B22" s="33" t="s">
        <v>99</v>
      </c>
      <c r="C22" s="26">
        <v>16</v>
      </c>
    </row>
    <row r="23" spans="1:3" x14ac:dyDescent="0.3">
      <c r="A23" s="26" t="s">
        <v>89</v>
      </c>
      <c r="B23" s="33" t="s">
        <v>99</v>
      </c>
      <c r="C23" s="26">
        <v>118</v>
      </c>
    </row>
    <row r="24" spans="1:3" x14ac:dyDescent="0.3">
      <c r="A24" s="26" t="s">
        <v>90</v>
      </c>
      <c r="B24" s="33" t="s">
        <v>99</v>
      </c>
      <c r="C24" s="26">
        <v>17</v>
      </c>
    </row>
    <row r="25" spans="1:3" x14ac:dyDescent="0.3">
      <c r="A25" s="30" t="s">
        <v>91</v>
      </c>
      <c r="B25" s="31" t="s">
        <v>100</v>
      </c>
    </row>
    <row r="26" spans="1:3" x14ac:dyDescent="0.3">
      <c r="A26" s="26" t="s">
        <v>92</v>
      </c>
      <c r="B26" s="33" t="s">
        <v>99</v>
      </c>
      <c r="C26" s="26">
        <v>94</v>
      </c>
    </row>
    <row r="27" spans="1:3" x14ac:dyDescent="0.3">
      <c r="A27" s="26" t="s">
        <v>64</v>
      </c>
      <c r="B27" s="29" t="s">
        <v>99</v>
      </c>
      <c r="C27" s="26">
        <v>274</v>
      </c>
    </row>
    <row r="28" spans="1:3" x14ac:dyDescent="0.3">
      <c r="A28" s="26" t="s">
        <v>93</v>
      </c>
      <c r="B28" s="33" t="s">
        <v>99</v>
      </c>
      <c r="C28" s="26">
        <v>58</v>
      </c>
    </row>
    <row r="29" spans="1:3" x14ac:dyDescent="0.3">
      <c r="A29" s="26" t="s">
        <v>61</v>
      </c>
      <c r="B29" s="29" t="s">
        <v>99</v>
      </c>
      <c r="C29" s="26">
        <v>23</v>
      </c>
    </row>
    <row r="30" spans="1:3" x14ac:dyDescent="0.3">
      <c r="A30" s="26" t="s">
        <v>94</v>
      </c>
      <c r="B30" s="33" t="s">
        <v>99</v>
      </c>
      <c r="C30" s="26">
        <v>16</v>
      </c>
    </row>
    <row r="31" spans="1:3" x14ac:dyDescent="0.3">
      <c r="A31" s="26" t="s">
        <v>60</v>
      </c>
      <c r="B31" s="29" t="s">
        <v>99</v>
      </c>
      <c r="C31" s="26">
        <v>20</v>
      </c>
    </row>
    <row r="32" spans="1:3" x14ac:dyDescent="0.3">
      <c r="A32" s="26" t="s">
        <v>95</v>
      </c>
      <c r="B32" s="33" t="s">
        <v>99</v>
      </c>
      <c r="C32" s="26">
        <v>309</v>
      </c>
    </row>
    <row r="33" spans="1:3" x14ac:dyDescent="0.3">
      <c r="A33" s="30" t="s">
        <v>96</v>
      </c>
      <c r="B33" s="32" t="s">
        <v>101</v>
      </c>
    </row>
    <row r="34" spans="1:3" x14ac:dyDescent="0.3">
      <c r="A34" s="30" t="s">
        <v>97</v>
      </c>
      <c r="B34" s="32" t="s">
        <v>101</v>
      </c>
    </row>
    <row r="35" spans="1:3" x14ac:dyDescent="0.3">
      <c r="A35" s="30" t="s">
        <v>98</v>
      </c>
      <c r="B35" s="32" t="s">
        <v>101</v>
      </c>
    </row>
    <row r="36" spans="1:3" x14ac:dyDescent="0.3">
      <c r="A36" s="36"/>
      <c r="B36" s="74" t="s">
        <v>219</v>
      </c>
      <c r="C36" s="34">
        <f>SUM(C2:C35)</f>
        <v>8489</v>
      </c>
    </row>
    <row r="37" spans="1:3" x14ac:dyDescent="0.3">
      <c r="A37" s="34" t="s">
        <v>106</v>
      </c>
      <c r="B37" s="35"/>
      <c r="C37" s="36"/>
    </row>
    <row r="38" spans="1:3" x14ac:dyDescent="0.3">
      <c r="A38" s="34" t="s">
        <v>220</v>
      </c>
      <c r="B38" s="35"/>
      <c r="C38" s="36"/>
    </row>
    <row r="39" spans="1:3" x14ac:dyDescent="0.3">
      <c r="A39" s="28" t="s">
        <v>217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B20" sqref="B20"/>
    </sheetView>
  </sheetViews>
  <sheetFormatPr defaultColWidth="8.6640625" defaultRowHeight="12.65" customHeight="1" x14ac:dyDescent="0.35"/>
  <cols>
    <col min="1" max="1" width="8.6640625" style="1"/>
    <col min="2" max="2" width="72.6640625" style="1" customWidth="1"/>
    <col min="3" max="3" width="12.58203125" style="1" bestFit="1" customWidth="1"/>
    <col min="4" max="6" width="8.6640625" style="1"/>
    <col min="7" max="7" width="12" style="1" customWidth="1"/>
    <col min="8" max="8" width="12.58203125" style="1" customWidth="1"/>
    <col min="9" max="16384" width="8.6640625" style="1"/>
  </cols>
  <sheetData>
    <row r="2" spans="2:3" ht="12.65" customHeight="1" x14ac:dyDescent="0.35">
      <c r="C2" s="2"/>
    </row>
    <row r="3" spans="2:3" ht="30" x14ac:dyDescent="0.35">
      <c r="B3" s="6" t="s">
        <v>19</v>
      </c>
    </row>
    <row r="4" spans="2:3" ht="30" x14ac:dyDescent="0.35">
      <c r="B4" s="6" t="s">
        <v>20</v>
      </c>
    </row>
    <row r="5" spans="2:3" ht="42" x14ac:dyDescent="0.35">
      <c r="B5" s="3" t="s">
        <v>22</v>
      </c>
    </row>
    <row r="6" spans="2:3" ht="80" x14ac:dyDescent="0.35">
      <c r="B6" s="6" t="s">
        <v>37</v>
      </c>
    </row>
    <row r="7" spans="2:3" ht="50" x14ac:dyDescent="0.35">
      <c r="B7" s="3" t="s">
        <v>43</v>
      </c>
    </row>
    <row r="8" spans="2:3" ht="12.65" customHeight="1" x14ac:dyDescent="0.35">
      <c r="B8" s="4"/>
    </row>
    <row r="9" spans="2:3" ht="12.65" customHeight="1" x14ac:dyDescent="0.3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5" x14ac:dyDescent="0.35"/>
  <cols>
    <col min="1" max="16384" width="11" style="5"/>
  </cols>
  <sheetData/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реестр КП</vt:lpstr>
      <vt:lpstr>перспективные КП</vt:lpstr>
      <vt:lpstr>инф по МО</vt:lpstr>
      <vt:lpstr>требования к реестру</vt:lpstr>
      <vt:lpstr>Лист1</vt:lpstr>
      <vt:lpstr>'реестр КП'!Заголовки_для_печати</vt:lpstr>
      <vt:lpstr>'реестр КП'!Область_печати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1</cp:lastModifiedBy>
  <cp:lastPrinted>2021-05-26T11:00:15Z</cp:lastPrinted>
  <dcterms:created xsi:type="dcterms:W3CDTF">2016-06-23T03:39:40Z</dcterms:created>
  <dcterms:modified xsi:type="dcterms:W3CDTF">2024-06-19T12:04:07Z</dcterms:modified>
</cp:coreProperties>
</file>